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28110" windowHeight="8370" activeTab="0"/>
  </bookViews>
  <sheets>
    <sheet name="Format" sheetId="1" r:id="rId1"/>
    <sheet name="Header" sheetId="2" r:id="rId2"/>
    <sheet name="Pivot" sheetId="3" r:id="rId3"/>
    <sheet name="Sub1" sheetId="4" r:id="rId4"/>
    <sheet name="Sub2" sheetId="5" r:id="rId5"/>
    <sheet name="Sub3" sheetId="6" r:id="rId6"/>
    <sheet name="Sub4" sheetId="7" r:id="rId7"/>
    <sheet name="Sub5" sheetId="8" r:id="rId8"/>
    <sheet name="Sub6" sheetId="9" r:id="rId9"/>
    <sheet name="Sub7" sheetId="10" r:id="rId10"/>
    <sheet name="Sub8" sheetId="11" r:id="rId11"/>
    <sheet name="Sub9" sheetId="12" r:id="rId12"/>
    <sheet name="Sub10" sheetId="13" r:id="rId13"/>
    <sheet name="RawData" sheetId="14" r:id="rId14"/>
    <sheet name="RawHeader" sheetId="15" r:id="rId15"/>
  </sheets>
  <definedNames>
    <definedName name="Format">'Format'!$A$6:$L$8</definedName>
    <definedName name="Header">'Header'!$A$2:$AA$6</definedName>
    <definedName name="RawData">'RawData'!$A$1:$AA$4</definedName>
  </definedNames>
  <calcPr fullCalcOnLoad="1"/>
  <pivotCaches>
    <pivotCache cacheId="1" r:id="rId16"/>
  </pivotCaches>
</workbook>
</file>

<file path=xl/comments1.xml><?xml version="1.0" encoding="utf-8"?>
<comments xmlns="http://schemas.openxmlformats.org/spreadsheetml/2006/main">
  <authors>
    <author>swu63com01</author>
  </authors>
  <commentList>
    <comment ref="A4" authorId="0">
      <text>
        <r>
          <rPr>
            <b/>
            <sz val="9"/>
            <rFont val="Tahoma"/>
            <family val="0"/>
          </rPr>
          <t>รหัสแผนงาน ผลผลิต/โครงการ</t>
        </r>
      </text>
    </comment>
    <comment ref="B4" authorId="0">
      <text>
        <r>
          <rPr>
            <b/>
            <sz val="9"/>
            <rFont val="Tahoma"/>
            <family val="0"/>
          </rPr>
          <t>ชื่อแผนงาน ผลผลิต/โครงการ</t>
        </r>
      </text>
    </comment>
    <comment ref="C4" authorId="0">
      <text>
        <r>
          <rPr>
            <b/>
            <sz val="9"/>
            <rFont val="Tahoma"/>
            <family val="0"/>
          </rPr>
          <t>งบรายจ่าย</t>
        </r>
      </text>
    </comment>
    <comment ref="D4" authorId="0">
      <text>
        <r>
          <rPr>
            <b/>
            <sz val="9"/>
            <rFont val="Tahoma"/>
            <family val="0"/>
          </rPr>
          <t>หมวดรายจ่าย</t>
        </r>
      </text>
    </comment>
    <comment ref="E4" authorId="0">
      <text>
        <r>
          <rPr>
            <b/>
            <sz val="9"/>
            <rFont val="Tahoma"/>
            <family val="0"/>
          </rPr>
          <t>งบประมาณที่ได้รับจัดสรรทั้งสิ้น</t>
        </r>
      </text>
    </comment>
    <comment ref="F4" authorId="0">
      <text>
        <r>
          <rPr>
            <b/>
            <sz val="9"/>
            <rFont val="Tahoma"/>
            <family val="0"/>
          </rPr>
          <t>ใบขอซื้อ/จ้าง</t>
        </r>
      </text>
    </comment>
    <comment ref="G4" authorId="0">
      <text>
        <r>
          <rPr>
            <b/>
            <sz val="9"/>
            <rFont val="Tahoma"/>
            <family val="0"/>
          </rPr>
          <t>ใบสั่งซื้อ/จ้าง</t>
        </r>
      </text>
    </comment>
    <comment ref="H4" authorId="0">
      <text>
        <r>
          <rPr>
            <b/>
            <sz val="9"/>
            <rFont val="Tahoma"/>
            <family val="0"/>
          </rPr>
          <t>ตั้งหนี้</t>
        </r>
      </text>
    </comment>
    <comment ref="I4" authorId="0">
      <text>
        <r>
          <rPr>
            <b/>
            <sz val="9"/>
            <rFont val="Tahoma"/>
            <family val="0"/>
          </rPr>
          <t>รวมใช้ไป</t>
        </r>
      </text>
    </comment>
    <comment ref="J4" authorId="0">
      <text>
        <r>
          <rPr>
            <b/>
            <sz val="9"/>
            <rFont val="Tahoma"/>
            <family val="0"/>
          </rPr>
          <t>งบคงเหลือ</t>
        </r>
      </text>
    </comment>
    <comment ref="K4" authorId="0">
      <text>
        <r>
          <rPr>
            <b/>
            <sz val="9"/>
            <rFont val="Tahoma"/>
            <family val="0"/>
          </rPr>
          <t>อนุมัติจ่าย</t>
        </r>
      </text>
    </comment>
    <comment ref="L4" authorId="0">
      <text>
        <r>
          <rPr>
            <b/>
            <sz val="9"/>
            <rFont val="Tahoma"/>
            <family val="0"/>
          </rPr>
          <t>งบคงเหลือ (งปม. - อนุมัติจ่าย)</t>
        </r>
      </text>
    </comment>
  </commentList>
</comments>
</file>

<file path=xl/comments2.xml><?xml version="1.0" encoding="utf-8"?>
<comments xmlns="http://schemas.openxmlformats.org/spreadsheetml/2006/main">
  <authors>
    <author>swu63com01</author>
  </authors>
  <commentList>
    <comment ref="A1" authorId="0">
      <text>
        <r>
          <rPr>
            <b/>
            <sz val="9"/>
            <rFont val="Tahoma"/>
            <family val="0"/>
          </rPr>
          <t>รหัสแหล่งเงิน</t>
        </r>
      </text>
    </comment>
    <comment ref="B1" authorId="0">
      <text>
        <r>
          <rPr>
            <b/>
            <sz val="9"/>
            <rFont val="Tahoma"/>
            <family val="0"/>
          </rPr>
          <t>ชื่อแหล่งเงิน</t>
        </r>
      </text>
    </comment>
    <comment ref="C1" authorId="0">
      <text>
        <r>
          <rPr>
            <b/>
            <sz val="9"/>
            <rFont val="Tahoma"/>
            <family val="0"/>
          </rPr>
          <t>รหัสส่วนงาน</t>
        </r>
      </text>
    </comment>
    <comment ref="D1" authorId="0">
      <text>
        <r>
          <rPr>
            <b/>
            <sz val="9"/>
            <rFont val="Tahoma"/>
            <family val="0"/>
          </rPr>
          <t>ชื่อส่วนงาน</t>
        </r>
      </text>
    </comment>
    <comment ref="E1" authorId="0">
      <text>
        <r>
          <rPr>
            <b/>
            <sz val="9"/>
            <rFont val="Tahoma"/>
            <family val="0"/>
          </rPr>
          <t>รหัสแผนงาน ผลผลิต/โครงการ</t>
        </r>
      </text>
    </comment>
    <comment ref="F1" authorId="0">
      <text>
        <r>
          <rPr>
            <b/>
            <sz val="9"/>
            <rFont val="Tahoma"/>
            <family val="0"/>
          </rPr>
          <t>ชื่อแผนงาน ผลผลิต/โครงการ</t>
        </r>
      </text>
    </comment>
    <comment ref="G1" authorId="0">
      <text>
        <r>
          <rPr>
            <b/>
            <sz val="9"/>
            <rFont val="Tahoma"/>
            <family val="0"/>
          </rPr>
          <t>รหัสภาระผูกพัน</t>
        </r>
      </text>
    </comment>
    <comment ref="H1" authorId="0">
      <text>
        <r>
          <rPr>
            <b/>
            <sz val="9"/>
            <rFont val="Tahoma"/>
            <family val="0"/>
          </rPr>
          <t>ชื่อภาระผูกพัน</t>
        </r>
      </text>
    </comment>
    <comment ref="I1" authorId="0">
      <text>
        <r>
          <rPr>
            <b/>
            <sz val="9"/>
            <rFont val="Tahoma"/>
            <family val="0"/>
          </rPr>
          <t>งบรายจ่าย</t>
        </r>
      </text>
    </comment>
    <comment ref="J1" authorId="0">
      <text>
        <r>
          <rPr>
            <b/>
            <sz val="9"/>
            <rFont val="Tahoma"/>
            <family val="0"/>
          </rPr>
          <t>หมวดรายจ่าย</t>
        </r>
      </text>
    </comment>
    <comment ref="K1" authorId="0">
      <text>
        <r>
          <rPr>
            <b/>
            <sz val="9"/>
            <rFont val="Tahoma"/>
            <family val="0"/>
          </rPr>
          <t>งบประมาณที่ได้รับจัดสรร</t>
        </r>
      </text>
    </comment>
    <comment ref="L1" authorId="0">
      <text>
        <r>
          <rPr>
            <b/>
            <sz val="9"/>
            <rFont val="Tahoma"/>
            <family val="0"/>
          </rPr>
          <t>เพิ่มงบประมาณ</t>
        </r>
      </text>
    </comment>
    <comment ref="M1" authorId="0">
      <text>
        <r>
          <rPr>
            <b/>
            <sz val="9"/>
            <rFont val="Tahoma"/>
            <family val="0"/>
          </rPr>
          <t>ลดงบประมาณ</t>
        </r>
      </text>
    </comment>
    <comment ref="N1" authorId="0">
      <text>
        <r>
          <rPr>
            <b/>
            <sz val="9"/>
            <rFont val="Tahoma"/>
            <family val="0"/>
          </rPr>
          <t>งบประมาณที่ได้รับจัดสรรทั้งสิ้น</t>
        </r>
      </text>
    </comment>
    <comment ref="O1" authorId="0">
      <text>
        <r>
          <rPr>
            <b/>
            <sz val="9"/>
            <rFont val="Tahoma"/>
            <family val="0"/>
          </rPr>
          <t>ยอดยกมา (กันเหลื่อมปี)</t>
        </r>
      </text>
    </comment>
    <comment ref="P1" authorId="0">
      <text>
        <r>
          <rPr>
            <b/>
            <sz val="9"/>
            <rFont val="Tahoma"/>
            <family val="0"/>
          </rPr>
          <t>ยอดยกไป (กันเหลื่อมปี)</t>
        </r>
      </text>
    </comment>
    <comment ref="Q1" authorId="0">
      <text>
        <r>
          <rPr>
            <b/>
            <sz val="9"/>
            <rFont val="Tahoma"/>
            <family val="0"/>
          </rPr>
          <t>โอนงบประมาณ (เพิ่ม)</t>
        </r>
      </text>
    </comment>
    <comment ref="R1" authorId="0">
      <text>
        <r>
          <rPr>
            <b/>
            <sz val="9"/>
            <rFont val="Tahoma"/>
            <family val="0"/>
          </rPr>
          <t>โอนงบประมาณ (ลด)</t>
        </r>
      </text>
    </comment>
    <comment ref="S1" authorId="0">
      <text>
        <r>
          <rPr>
            <b/>
            <sz val="9"/>
            <rFont val="Tahoma"/>
            <family val="0"/>
          </rPr>
          <t>เงินงบประมาณคงเหลือหลังโอน</t>
        </r>
      </text>
    </comment>
    <comment ref="T1" authorId="0">
      <text>
        <r>
          <rPr>
            <b/>
            <sz val="9"/>
            <rFont val="Tahoma"/>
            <family val="0"/>
          </rPr>
          <t>สำรองเงิน</t>
        </r>
      </text>
    </comment>
    <comment ref="U1" authorId="0">
      <text>
        <r>
          <rPr>
            <b/>
            <sz val="9"/>
            <rFont val="Tahoma"/>
            <family val="0"/>
          </rPr>
          <t>ใบขอซื้อ/จ้าง</t>
        </r>
      </text>
    </comment>
    <comment ref="V1" authorId="0">
      <text>
        <r>
          <rPr>
            <b/>
            <sz val="9"/>
            <rFont val="Tahoma"/>
            <family val="0"/>
          </rPr>
          <t>ใบสั่งซื้อ/จ้าง</t>
        </r>
      </text>
    </comment>
    <comment ref="W1" authorId="0">
      <text>
        <r>
          <rPr>
            <b/>
            <sz val="9"/>
            <rFont val="Tahoma"/>
            <family val="0"/>
          </rPr>
          <t>ตั้งหนี้</t>
        </r>
      </text>
    </comment>
    <comment ref="X1" authorId="0">
      <text>
        <r>
          <rPr>
            <b/>
            <sz val="9"/>
            <rFont val="Tahoma"/>
            <family val="0"/>
          </rPr>
          <t>รวมใช้ไป</t>
        </r>
      </text>
    </comment>
    <comment ref="Y1" authorId="0">
      <text>
        <r>
          <rPr>
            <b/>
            <sz val="9"/>
            <rFont val="Tahoma"/>
            <family val="0"/>
          </rPr>
          <t>งบคงเหลือ</t>
        </r>
      </text>
    </comment>
    <comment ref="Z1" authorId="0">
      <text>
        <r>
          <rPr>
            <b/>
            <sz val="9"/>
            <rFont val="Tahoma"/>
            <family val="0"/>
          </rPr>
          <t>อนุมัติจ่าย</t>
        </r>
      </text>
    </comment>
    <comment ref="AA1" authorId="0">
      <text>
        <r>
          <rPr>
            <b/>
            <sz val="9"/>
            <rFont val="Tahoma"/>
            <family val="0"/>
          </rPr>
          <t>งบคงเหลือ (งปม. - อนุมัติจ่าย)</t>
        </r>
      </text>
    </comment>
  </commentList>
</comments>
</file>

<file path=xl/sharedStrings.xml><?xml version="1.0" encoding="utf-8"?>
<sst xmlns="http://schemas.openxmlformats.org/spreadsheetml/2006/main" count="549" uniqueCount="100">
  <si>
    <t>รหัสแหล่งเงิน</t>
  </si>
  <si>
    <t>ชื่อแหล่งเงิน</t>
  </si>
  <si>
    <t>รหัสส่วนงาน</t>
  </si>
  <si>
    <t>ชื่อส่วนงาน</t>
  </si>
  <si>
    <t>รหัสแผนงาน ผลผลิต/โครงการ</t>
  </si>
  <si>
    <t>ชื่อแผนงาน ผลผลิต/โครงการ</t>
  </si>
  <si>
    <t>รหัสภาระผูกพัน</t>
  </si>
  <si>
    <t>ชื่อภาระผูกพัน</t>
  </si>
  <si>
    <t>งบรายจ่าย</t>
  </si>
  <si>
    <t>หมวดรายจ่าย</t>
  </si>
  <si>
    <t>งบประมาณที่ได้รับจัดสรร</t>
  </si>
  <si>
    <t>เพิ่มงบประมาณ</t>
  </si>
  <si>
    <t>ลดงบประมาณ</t>
  </si>
  <si>
    <t>งบประมาณที่ได้รับจัดสรรทั้งสิ้น</t>
  </si>
  <si>
    <t>ยอดยกมา (กันเหลื่อมปี)</t>
  </si>
  <si>
    <t>ยอดยกไป (กันเหลื่อมปี)</t>
  </si>
  <si>
    <t>โอนงบประมาณ (เพิ่ม)</t>
  </si>
  <si>
    <t>โอนงบประมาณ (ลด)</t>
  </si>
  <si>
    <t>เงินงบประมาณคงเหลือหลังโอน</t>
  </si>
  <si>
    <t>สำรองเงิน</t>
  </si>
  <si>
    <t>ใบขอซื้อ/จ้าง</t>
  </si>
  <si>
    <t>ใบสั่งซื้อ/จ้าง</t>
  </si>
  <si>
    <t>ตั้งหนี้</t>
  </si>
  <si>
    <t>รวมใช้ไป</t>
  </si>
  <si>
    <t>งบคงเหลือ</t>
  </si>
  <si>
    <t>อนุมัติจ่าย</t>
  </si>
  <si>
    <t>งบคงเหลือ (งปม. - อนุมัติจ่าย)</t>
  </si>
  <si>
    <t/>
  </si>
  <si>
    <t>1214000000</t>
  </si>
  <si>
    <t>3100000001</t>
  </si>
  <si>
    <t>เงินรายได้ (เงินอุดหนุนจากรัฐบาล)</t>
  </si>
  <si>
    <t>คณะเทคโนฯ เกษตร</t>
  </si>
  <si>
    <t>64320201R000000</t>
  </si>
  <si>
    <t>ผู้สำเร็จฯด้านวิทย์เทคโน</t>
  </si>
  <si>
    <t>งบลงทุน</t>
  </si>
  <si>
    <t>ค่าที่ดินและสิ่งก่อสร้าง</t>
  </si>
  <si>
    <t>65320201R000000</t>
  </si>
  <si>
    <t>ครุภัณฑ์</t>
  </si>
  <si>
    <t>66320201R000000</t>
  </si>
  <si>
    <t>ค่าครุภัณฑ์</t>
  </si>
  <si>
    <t>Sum of งบประมาณที่ได้รับจัดสรร</t>
  </si>
  <si>
    <t>Total</t>
  </si>
  <si>
    <t>Data</t>
  </si>
  <si>
    <t>Sum of เพิ่มงบประมาณ</t>
  </si>
  <si>
    <t>1214000000 Sum of งบประมาณที่ได้รับจัดสรร</t>
  </si>
  <si>
    <t>1214000000 Sum of เพิ่มงบประมาณ</t>
  </si>
  <si>
    <t>Total Sum of งบประมาณที่ได้รับจัดสรร</t>
  </si>
  <si>
    <t>Total Sum of เพิ่มงบประมาณ</t>
  </si>
  <si>
    <t>Sum of ลดงบประมาณ</t>
  </si>
  <si>
    <t>1214000000 Sum of ลดงบประมาณ</t>
  </si>
  <si>
    <t>Total Sum of ลดงบประมาณ</t>
  </si>
  <si>
    <t>Sum of งบประมาณที่ได้รับจัดสรรทั้งสิ้น</t>
  </si>
  <si>
    <t>1214000000 Sum of งบประมาณที่ได้รับจัดสรรทั้งสิ้น</t>
  </si>
  <si>
    <t>Total Sum of งบประมาณที่ได้รับจัดสรรทั้งสิ้น</t>
  </si>
  <si>
    <t>Sum of ยอดยกมา (กันเหลื่อมปี)</t>
  </si>
  <si>
    <t>1214000000 Sum of ยอดยกมา (กันเหลื่อมปี)</t>
  </si>
  <si>
    <t>Total Sum of ยอดยกมา (กันเหลื่อมปี)</t>
  </si>
  <si>
    <t>Sum of ยอดยกไป (กันเหลื่อมปี)</t>
  </si>
  <si>
    <t>1214000000 Sum of ยอดยกไป (กันเหลื่อมปี)</t>
  </si>
  <si>
    <t>Total Sum of ยอดยกไป (กันเหลื่อมปี)</t>
  </si>
  <si>
    <t>Sum of โอนงบประมาณ (เพิ่ม)</t>
  </si>
  <si>
    <t>1214000000 Sum of โอนงบประมาณ (เพิ่ม)</t>
  </si>
  <si>
    <t>Total Sum of โอนงบประมาณ (เพิ่ม)</t>
  </si>
  <si>
    <t>Sum of โอนงบประมาณ (ลด)</t>
  </si>
  <si>
    <t>1214000000 Sum of โอนงบประมาณ (ลด)</t>
  </si>
  <si>
    <t>Total Sum of โอนงบประมาณ (ลด)</t>
  </si>
  <si>
    <t>Sum of เงินงบประมาณคงเหลือหลังโอน</t>
  </si>
  <si>
    <t>1214000000 Sum of เงินงบประมาณคงเหลือหลังโอน</t>
  </si>
  <si>
    <t>Total Sum of เงินงบประมาณคงเหลือหลังโอน</t>
  </si>
  <si>
    <t>Sum of สำรองเงิน</t>
  </si>
  <si>
    <t>1214000000 Sum of สำรองเงิน</t>
  </si>
  <si>
    <t>Total Sum of สำรองเงิน</t>
  </si>
  <si>
    <t>Sum of ใบขอซื้อ/จ้าง</t>
  </si>
  <si>
    <t>1214000000 Sum of ใบขอซื้อ/จ้าง</t>
  </si>
  <si>
    <t>Total Sum of ใบขอซื้อ/จ้าง</t>
  </si>
  <si>
    <t>Sum of ใบสั่งซื้อ/จ้าง</t>
  </si>
  <si>
    <t>1214000000 Sum of ใบสั่งซื้อ/จ้าง</t>
  </si>
  <si>
    <t>Total Sum of ใบสั่งซื้อ/จ้าง</t>
  </si>
  <si>
    <t>Sum of ตั้งหนี้</t>
  </si>
  <si>
    <t>1214000000 Sum of ตั้งหนี้</t>
  </si>
  <si>
    <t>Total Sum of ตั้งหนี้</t>
  </si>
  <si>
    <t>Sum of รวมใช้ไป</t>
  </si>
  <si>
    <t>1214000000 Sum of รวมใช้ไป</t>
  </si>
  <si>
    <t>Total Sum of รวมใช้ไป</t>
  </si>
  <si>
    <t>Sum of งบคงเหลือ</t>
  </si>
  <si>
    <t>1214000000 Sum of งบคงเหลือ</t>
  </si>
  <si>
    <t>Total Sum of งบคงเหลือ</t>
  </si>
  <si>
    <t>Sum of อนุมัติจ่าย</t>
  </si>
  <si>
    <t>1214000000 Sum of อนุมัติจ่าย</t>
  </si>
  <si>
    <t>Total Sum of อนุมัติจ่าย</t>
  </si>
  <si>
    <t>Sum of งบคงเหลือ (งปม. - อนุมัติจ่าย)</t>
  </si>
  <si>
    <t>1214000000 Sum of งบคงเหลือ (งปม. - อนุมัติจ่าย)</t>
  </si>
  <si>
    <t>Total Sum of งบคงเหลือ (งปม. - อนุมัติจ่าย)</t>
  </si>
  <si>
    <t>ใบขอซื้อ/จ้าง (PR)</t>
  </si>
  <si>
    <t>ใบสั่งซื้อ/จ้าง (PO)</t>
  </si>
  <si>
    <t>รายงานการใช้เงินภาพรวมของคณะเทคโนโลยีและนวัตกรรมผลิตภัณฑ์การเกษตร</t>
  </si>
  <si>
    <t xml:space="preserve">รวมทั้งสิ้น </t>
  </si>
  <si>
    <t>งบประมาณเงินรายได้ (เงินอุดหนุนจากรัฐบาล) ประจำปี พ.ศ. 2567</t>
  </si>
  <si>
    <t>ตั้งแต่วันที่ 1 ตุลาคม 2566 ถึง 22 มีนาคม 2567</t>
  </si>
  <si>
    <t>**ยังไม่ได้รับงบประมาณจัดสรรจากสำนักงบประมาณ</t>
  </si>
</sst>
</file>

<file path=xl/styles.xml><?xml version="1.0" encoding="utf-8"?>
<styleSheet xmlns="http://schemas.openxmlformats.org/spreadsheetml/2006/main">
  <numFmts count="3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M&quot;;\-#,##0\ &quot;DM&quot;"/>
    <numFmt numFmtId="181" formatCode="#,##0\ &quot;DM&quot;;[Red]\-#,##0\ &quot;DM&quot;"/>
    <numFmt numFmtId="182" formatCode="#,##0.00\ &quot;DM&quot;;\-#,##0.00\ &quot;DM&quot;"/>
    <numFmt numFmtId="183" formatCode="#,##0.00\ &quot;DM&quot;;[Red]\-#,##0.00\ &quot;DM&quot;"/>
    <numFmt numFmtId="184" formatCode="_-* #,##0\ &quot;DM&quot;_-;\-* #,##0\ &quot;DM&quot;_-;_-* &quot;-&quot;\ &quot;DM&quot;_-;_-@_-"/>
    <numFmt numFmtId="185" formatCode="_-* #,##0\ _D_M_-;\-* #,##0\ _D_M_-;_-* &quot;-&quot;\ _D_M_-;_-@_-"/>
    <numFmt numFmtId="186" formatCode="_-* #,##0.00\ &quot;DM&quot;_-;\-* #,##0.00\ &quot;DM&quot;_-;_-* &quot;-&quot;??\ &quot;DM&quot;_-;_-@_-"/>
    <numFmt numFmtId="187" formatCode="_-* #,##0.00\ _D_M_-;\-* #,##0.00\ _D_M_-;_-* &quot;-&quot;??\ _D_M_-;_-@_-"/>
  </numFmts>
  <fonts count="47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b/>
      <sz val="9"/>
      <name val="Tahoma"/>
      <family val="0"/>
    </font>
    <font>
      <b/>
      <sz val="10"/>
      <color indexed="8"/>
      <name val="Arial"/>
      <family val="2"/>
    </font>
    <font>
      <sz val="10"/>
      <color indexed="23"/>
      <name val="Arial"/>
      <family val="2"/>
    </font>
    <font>
      <b/>
      <sz val="15"/>
      <name val="TH Sarabun New"/>
      <family val="2"/>
    </font>
    <font>
      <sz val="15"/>
      <color indexed="8"/>
      <name val="TH Sarabun New"/>
      <family val="2"/>
    </font>
    <font>
      <sz val="15"/>
      <name val="TH Sarabun New"/>
      <family val="2"/>
    </font>
    <font>
      <b/>
      <sz val="15"/>
      <color indexed="8"/>
      <name val="TH Sarabun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10"/>
      <name val="TH Sarabun Ne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rgb="FFFF0000"/>
      <name val="TH Sarabun New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999999"/>
      </left>
      <right>
        <color indexed="63"/>
      </right>
      <top style="thin">
        <color rgb="FF999999"/>
      </top>
      <bottom>
        <color indexed="63"/>
      </bottom>
    </border>
    <border>
      <left style="thin">
        <color rgb="FF999999"/>
      </left>
      <right style="thin">
        <color rgb="FF999999"/>
      </right>
      <top style="thin">
        <color rgb="FF999999"/>
      </top>
      <bottom>
        <color indexed="63"/>
      </bottom>
    </border>
    <border>
      <left style="thin">
        <color rgb="FF999999"/>
      </left>
      <right>
        <color indexed="63"/>
      </right>
      <top style="thin">
        <color rgb="FF999999"/>
      </top>
      <bottom style="thin">
        <color rgb="FF999999"/>
      </bottom>
    </border>
    <border>
      <left style="thin"/>
      <right>
        <color indexed="63"/>
      </right>
      <top style="thin">
        <color rgb="FF999999"/>
      </top>
      <bottom>
        <color indexed="63"/>
      </bottom>
    </border>
    <border>
      <left style="thin">
        <color indexed="9"/>
      </left>
      <right>
        <color indexed="63"/>
      </right>
      <top style="thin">
        <color rgb="FF999999"/>
      </top>
      <bottom style="thin">
        <color rgb="FF999999"/>
      </bottom>
    </border>
    <border>
      <left style="thin">
        <color rgb="FF999999"/>
      </left>
      <right>
        <color indexed="63"/>
      </right>
      <top style="thin">
        <color indexed="9"/>
      </top>
      <bottom>
        <color indexed="63"/>
      </bottom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</border>
    <border>
      <left style="thin">
        <color rgb="FF999999"/>
      </left>
      <right>
        <color indexed="63"/>
      </right>
      <top>
        <color indexed="63"/>
      </top>
      <bottom>
        <color indexed="63"/>
      </bottom>
    </border>
    <border>
      <left style="thin">
        <color rgb="FF999999"/>
      </left>
      <right style="thin">
        <color rgb="FF999999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49" fontId="0" fillId="0" borderId="11" xfId="0" applyNumberFormat="1" applyBorder="1" applyAlignment="1">
      <alignment/>
    </xf>
    <xf numFmtId="4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3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20" xfId="0" applyNumberFormat="1" applyBorder="1" applyAlignment="1">
      <alignment/>
    </xf>
    <xf numFmtId="49" fontId="2" fillId="34" borderId="21" xfId="0" applyNumberFormat="1" applyFont="1" applyFill="1" applyBorder="1" applyAlignment="1">
      <alignment/>
    </xf>
    <xf numFmtId="49" fontId="2" fillId="34" borderId="11" xfId="0" applyNumberFormat="1" applyFont="1" applyFill="1" applyBorder="1" applyAlignment="1">
      <alignment/>
    </xf>
    <xf numFmtId="0" fontId="2" fillId="34" borderId="21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4" fontId="2" fillId="34" borderId="11" xfId="0" applyNumberFormat="1" applyFont="1" applyFill="1" applyBorder="1" applyAlignment="1">
      <alignment/>
    </xf>
    <xf numFmtId="4" fontId="2" fillId="34" borderId="21" xfId="0" applyNumberFormat="1" applyFont="1" applyFill="1" applyBorder="1" applyAlignment="1">
      <alignment/>
    </xf>
    <xf numFmtId="49" fontId="2" fillId="34" borderId="22" xfId="0" applyNumberFormat="1" applyFont="1" applyFill="1" applyBorder="1" applyAlignment="1">
      <alignment/>
    </xf>
    <xf numFmtId="49" fontId="2" fillId="34" borderId="23" xfId="0" applyNumberFormat="1" applyFont="1" applyFill="1" applyBorder="1" applyAlignment="1">
      <alignment/>
    </xf>
    <xf numFmtId="49" fontId="2" fillId="34" borderId="24" xfId="0" applyNumberFormat="1" applyFont="1" applyFill="1" applyBorder="1" applyAlignment="1">
      <alignment/>
    </xf>
    <xf numFmtId="49" fontId="2" fillId="34" borderId="25" xfId="0" applyNumberFormat="1" applyFont="1" applyFill="1" applyBorder="1" applyAlignment="1">
      <alignment/>
    </xf>
    <xf numFmtId="49" fontId="2" fillId="35" borderId="26" xfId="0" applyNumberFormat="1" applyFont="1" applyFill="1" applyBorder="1" applyAlignment="1">
      <alignment/>
    </xf>
    <xf numFmtId="49" fontId="2" fillId="34" borderId="10" xfId="0" applyNumberFormat="1" applyFont="1" applyFill="1" applyBorder="1" applyAlignment="1">
      <alignment/>
    </xf>
    <xf numFmtId="49" fontId="2" fillId="34" borderId="27" xfId="0" applyNumberFormat="1" applyFont="1" applyFill="1" applyBorder="1" applyAlignment="1">
      <alignment/>
    </xf>
    <xf numFmtId="49" fontId="2" fillId="34" borderId="28" xfId="0" applyNumberFormat="1" applyFont="1" applyFill="1" applyBorder="1" applyAlignment="1">
      <alignment/>
    </xf>
    <xf numFmtId="4" fontId="2" fillId="34" borderId="10" xfId="0" applyNumberFormat="1" applyFont="1" applyFill="1" applyBorder="1" applyAlignment="1">
      <alignment/>
    </xf>
    <xf numFmtId="0" fontId="2" fillId="34" borderId="10" xfId="0" applyFont="1" applyFill="1" applyBorder="1" applyAlignment="1">
      <alignment/>
    </xf>
    <xf numFmtId="49" fontId="5" fillId="35" borderId="10" xfId="0" applyNumberFormat="1" applyFont="1" applyFill="1" applyBorder="1" applyAlignment="1">
      <alignment/>
    </xf>
    <xf numFmtId="49" fontId="4" fillId="35" borderId="27" xfId="0" applyNumberFormat="1" applyFont="1" applyFill="1" applyBorder="1" applyAlignment="1">
      <alignment/>
    </xf>
    <xf numFmtId="49" fontId="4" fillId="35" borderId="29" xfId="0" applyNumberFormat="1" applyFont="1" applyFill="1" applyBorder="1" applyAlignment="1">
      <alignment/>
    </xf>
    <xf numFmtId="49" fontId="4" fillId="35" borderId="0" xfId="0" applyNumberFormat="1" applyFont="1" applyFill="1" applyBorder="1" applyAlignment="1">
      <alignment/>
    </xf>
    <xf numFmtId="4" fontId="4" fillId="35" borderId="29" xfId="0" applyNumberFormat="1" applyFont="1" applyFill="1" applyBorder="1" applyAlignment="1">
      <alignment/>
    </xf>
    <xf numFmtId="0" fontId="4" fillId="35" borderId="29" xfId="0" applyFont="1" applyFill="1" applyBorder="1" applyAlignment="1">
      <alignment/>
    </xf>
    <xf numFmtId="4" fontId="4" fillId="35" borderId="28" xfId="0" applyNumberFormat="1" applyFont="1" applyFill="1" applyBorder="1" applyAlignment="1">
      <alignment/>
    </xf>
    <xf numFmtId="49" fontId="4" fillId="36" borderId="23" xfId="0" applyNumberFormat="1" applyFont="1" applyFill="1" applyBorder="1" applyAlignment="1">
      <alignment/>
    </xf>
    <xf numFmtId="49" fontId="4" fillId="36" borderId="30" xfId="0" applyNumberFormat="1" applyFont="1" applyFill="1" applyBorder="1" applyAlignment="1">
      <alignment/>
    </xf>
    <xf numFmtId="4" fontId="4" fillId="36" borderId="30" xfId="0" applyNumberFormat="1" applyFont="1" applyFill="1" applyBorder="1" applyAlignment="1">
      <alignment/>
    </xf>
    <xf numFmtId="0" fontId="4" fillId="36" borderId="30" xfId="0" applyFont="1" applyFill="1" applyBorder="1" applyAlignment="1">
      <alignment/>
    </xf>
    <xf numFmtId="4" fontId="4" fillId="36" borderId="25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7" fillId="10" borderId="11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7" fillId="37" borderId="10" xfId="0" applyFont="1" applyFill="1" applyBorder="1" applyAlignment="1">
      <alignment horizontal="center" vertical="top" wrapText="1"/>
    </xf>
    <xf numFmtId="0" fontId="8" fillId="37" borderId="0" xfId="0" applyFont="1" applyFill="1" applyAlignment="1">
      <alignment horizontal="center" vertical="top" wrapText="1"/>
    </xf>
    <xf numFmtId="49" fontId="7" fillId="34" borderId="10" xfId="0" applyNumberFormat="1" applyFont="1" applyFill="1" applyBorder="1" applyAlignment="1">
      <alignment/>
    </xf>
    <xf numFmtId="4" fontId="7" fillId="34" borderId="10" xfId="0" applyNumberFormat="1" applyFont="1" applyFill="1" applyBorder="1" applyAlignment="1">
      <alignment/>
    </xf>
    <xf numFmtId="0" fontId="7" fillId="34" borderId="10" xfId="0" applyFont="1" applyFill="1" applyBorder="1" applyAlignment="1">
      <alignment/>
    </xf>
    <xf numFmtId="0" fontId="8" fillId="0" borderId="0" xfId="0" applyFont="1" applyAlignment="1">
      <alignment/>
    </xf>
    <xf numFmtId="49" fontId="9" fillId="3" borderId="31" xfId="0" applyNumberFormat="1" applyFont="1" applyFill="1" applyBorder="1" applyAlignment="1">
      <alignment/>
    </xf>
    <xf numFmtId="4" fontId="6" fillId="3" borderId="31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45" fillId="0" borderId="0" xfId="0" applyFont="1" applyAlignment="1">
      <alignment/>
    </xf>
    <xf numFmtId="49" fontId="9" fillId="3" borderId="31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3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FF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99CC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pivotCacheDefinition" Target="pivotCache/pivotCacheDefinition1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AA4" sheet="RawData"/>
  </cacheSource>
  <cacheFields count="27">
    <cacheField name="รหัสแหล่งเงิน">
      <sharedItems containsMixedTypes="0" count="1">
        <s v="3100000001"/>
      </sharedItems>
    </cacheField>
    <cacheField name="ชื่อแหล่งเงิน">
      <sharedItems containsMixedTypes="0" count="1">
        <s v="เงินรายได้ (เงินอุดหนุนจากรัฐบาล)"/>
      </sharedItems>
    </cacheField>
    <cacheField name="รหัสส่วนงาน">
      <sharedItems containsMixedTypes="0" count="1">
        <s v="1214000000"/>
      </sharedItems>
    </cacheField>
    <cacheField name="ชื่อส่วนงาน">
      <sharedItems containsMixedTypes="0" count="1">
        <s v="คณะเทคโนฯ เกษตร"/>
      </sharedItems>
    </cacheField>
    <cacheField name="รหัสแผนงาน ผลผลิต/โครงการ">
      <sharedItems containsMixedTypes="0" count="3">
        <s v="64320201R000000"/>
        <s v="65320201R000000"/>
        <s v="66320201R000000"/>
      </sharedItems>
    </cacheField>
    <cacheField name="ชื่อแผนงาน ผลผลิต/โครงการ">
      <sharedItems containsMixedTypes="0" count="1">
        <s v="ผู้สำเร็จฯด้านวิทย์เทคโน"/>
      </sharedItems>
    </cacheField>
    <cacheField name="รหัสภาระผูกพัน">
      <sharedItems containsMixedTypes="0" count="1">
        <s v=""/>
      </sharedItems>
    </cacheField>
    <cacheField name="ชื่อภาระผูกพัน">
      <sharedItems containsMixedTypes="0" count="1">
        <s v=""/>
      </sharedItems>
    </cacheField>
    <cacheField name="งบรายจ่าย">
      <sharedItems containsMixedTypes="0" count="1">
        <s v="งบลงทุน"/>
      </sharedItems>
    </cacheField>
    <cacheField name="หมวดรายจ่าย">
      <sharedItems containsMixedTypes="0" count="3">
        <s v="ค่าที่ดินและสิ่งก่อสร้าง"/>
        <s v="ครุภัณฑ์"/>
        <s v="ค่าครุภัณฑ์"/>
      </sharedItems>
    </cacheField>
    <cacheField name="งบประมาณที่ได้รับจัดสรร">
      <sharedItems containsSemiMixedTypes="0" containsString="0" containsMixedTypes="0" containsNumber="1" containsInteger="1" count="2">
        <n v="0"/>
        <n v="21775000"/>
      </sharedItems>
    </cacheField>
    <cacheField name="เพิ่มงบประมาณ">
      <sharedItems containsSemiMixedTypes="0" containsString="0" containsMixedTypes="0" containsNumber="1" containsInteger="1" count="1">
        <n v="0"/>
      </sharedItems>
    </cacheField>
    <cacheField name="ลดงบประมาณ">
      <sharedItems containsSemiMixedTypes="0" containsString="0" containsMixedTypes="0" containsNumber="1" containsInteger="1" count="1">
        <n v="0"/>
      </sharedItems>
    </cacheField>
    <cacheField name="งบประมาณที่ได้รับจัดสรรทั้งสิ้น">
      <sharedItems containsSemiMixedTypes="0" containsString="0" containsMixedTypes="0" containsNumber="1" containsInteger="1" count="2">
        <n v="0"/>
        <n v="21775000"/>
      </sharedItems>
    </cacheField>
    <cacheField name="ยอดยกมา (กันเหลื่อมปี)">
      <sharedItems containsSemiMixedTypes="0" containsString="0" containsMixedTypes="0" containsNumber="1" containsInteger="1" count="3">
        <n v="34099920"/>
        <n v="35958000"/>
        <n v="0"/>
      </sharedItems>
    </cacheField>
    <cacheField name="ยอดยกไป (กันเหลื่อมปี)">
      <sharedItems containsSemiMixedTypes="0" containsString="0" containsMixedTypes="0" containsNumber="1" containsInteger="1" count="1">
        <n v="0"/>
      </sharedItems>
    </cacheField>
    <cacheField name="โอนงบประมาณ (เพิ่ม)">
      <sharedItems containsSemiMixedTypes="0" containsString="0" containsMixedTypes="0" containsNumber="1" containsInteger="1" count="1">
        <n v="0"/>
      </sharedItems>
    </cacheField>
    <cacheField name="โอนงบประมาณ (ลด)">
      <sharedItems containsSemiMixedTypes="0" containsString="0" containsMixedTypes="0" containsNumber="1" containsInteger="1" count="1">
        <n v="0"/>
      </sharedItems>
    </cacheField>
    <cacheField name="เงินงบประมาณคงเหลือหลังโอน">
      <sharedItems containsSemiMixedTypes="0" containsString="0" containsMixedTypes="0" containsNumber="1" containsInteger="1" count="3">
        <n v="34099920"/>
        <n v="35958000"/>
        <n v="21775000"/>
      </sharedItems>
    </cacheField>
    <cacheField name="สำรองเงิน">
      <sharedItems containsSemiMixedTypes="0" containsString="0" containsMixedTypes="0" containsNumber="1" containsInteger="1" count="1">
        <n v="0"/>
      </sharedItems>
    </cacheField>
    <cacheField name="ใบขอซื้อ/จ้าง">
      <sharedItems containsSemiMixedTypes="0" containsString="0" containsMixedTypes="0" containsNumber="1" containsInteger="1" count="1">
        <n v="0"/>
      </sharedItems>
    </cacheField>
    <cacheField name="ใบสั่งซื้อ/จ้าง">
      <sharedItems containsSemiMixedTypes="0" containsString="0" containsMixedTypes="0" containsNumber="1" containsInteger="1" count="3">
        <n v="34099920"/>
        <n v="35958000"/>
        <n v="0"/>
      </sharedItems>
    </cacheField>
    <cacheField name="ตั้งหนี้">
      <sharedItems containsSemiMixedTypes="0" containsString="0" containsMixedTypes="0" containsNumber="1" containsInteger="1" count="1">
        <n v="0"/>
      </sharedItems>
    </cacheField>
    <cacheField name="รวมใช้ไป">
      <sharedItems containsSemiMixedTypes="0" containsString="0" containsMixedTypes="0" containsNumber="1" containsInteger="1" count="3">
        <n v="34099920"/>
        <n v="35958000"/>
        <n v="0"/>
      </sharedItems>
    </cacheField>
    <cacheField name="งบคงเหลือ">
      <sharedItems containsSemiMixedTypes="0" containsString="0" containsMixedTypes="0" containsNumber="1" containsInteger="1" count="2">
        <n v="0"/>
        <n v="21775000"/>
      </sharedItems>
    </cacheField>
    <cacheField name="อนุมัติจ่าย">
      <sharedItems containsSemiMixedTypes="0" containsString="0" containsMixedTypes="0" containsNumber="1" containsInteger="1" count="1">
        <n v="0"/>
      </sharedItems>
    </cacheField>
    <cacheField name="งบคงเหลือ (งปม. - อนุมัติจ่าย)">
      <sharedItems containsSemiMixedTypes="0" containsString="0" containsMixedTypes="0" containsNumber="1" containsInteger="1" count="3">
        <n v="34099920"/>
        <n v="35958000"/>
        <n v="2177500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" cacheId="1" dataOnRows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L86" firstHeaderRow="1" firstDataRow="1" firstDataCol="11"/>
  <pivotFields count="27">
    <pivotField axis="axisRow" compact="0" outline="0" subtotalTop="0" showAll="0" defaultSubtotal="0">
      <items count="1">
        <item x="0"/>
      </items>
    </pivotField>
    <pivotField axis="axisRow" compact="0" outline="0" subtotalTop="0" showAll="0" defaultSubtotal="0">
      <items count="1">
        <item x="0"/>
      </items>
    </pivotField>
    <pivotField axis="axisRow" compact="0" outline="0" subtotalTop="0" showAll="0">
      <items count="2">
        <item x="0"/>
        <item t="default"/>
      </items>
    </pivotField>
    <pivotField axis="axisRow" compact="0" outline="0" subtotalTop="0" showAll="0" defaultSubtotal="0">
      <items count="1">
        <item x="0"/>
      </items>
    </pivotField>
    <pivotField axis="axisRow" compact="0" outline="0" subtotalTop="0" showAll="0" defaultSubtotal="0">
      <items count="3">
        <item x="0"/>
        <item x="1"/>
        <item x="2"/>
      </items>
    </pivotField>
    <pivotField axis="axisRow" compact="0" outline="0" subtotalTop="0" showAll="0" defaultSubtotal="0">
      <items count="1">
        <item x="0"/>
      </items>
    </pivotField>
    <pivotField axis="axisRow" compact="0" outline="0" subtotalTop="0" showAll="0" defaultSubtotal="0">
      <items count="1">
        <item x="0"/>
      </items>
    </pivotField>
    <pivotField axis="axisRow" compact="0" outline="0" subtotalTop="0" showAll="0" defaultSubtotal="0">
      <items count="1">
        <item x="0"/>
      </items>
    </pivotField>
    <pivotField axis="axisRow" compact="0" outline="0" subtotalTop="0" showAll="0" defaultSubtotal="0">
      <items count="1">
        <item x="0"/>
      </items>
    </pivotField>
    <pivotField axis="axisRow" compact="0" outline="0" subtotalTop="0" showAll="0" defaultSubtotal="0">
      <items count="3">
        <item x="1"/>
        <item x="2"/>
        <item x="0"/>
      </items>
    </pivotField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 numFmtId="4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 numFmtId="4"/>
  </pivotFields>
  <rowFields count="11">
    <field x="2"/>
    <field x="0"/>
    <field x="1"/>
    <field x="3"/>
    <field x="4"/>
    <field x="5"/>
    <field x="6"/>
    <field x="7"/>
    <field x="8"/>
    <field x="9"/>
    <field x="-2"/>
  </rowFields>
  <rowItems count="85">
    <i>
      <x/>
      <x/>
      <x/>
      <x/>
      <x/>
      <x/>
      <x/>
      <x/>
      <x/>
      <x v="2"/>
      <x/>
    </i>
    <i i="1" r="10">
      <x v="1"/>
    </i>
    <i i="2" r="10">
      <x v="2"/>
    </i>
    <i i="3" r="10">
      <x v="3"/>
    </i>
    <i i="4" r="10">
      <x v="4"/>
    </i>
    <i i="5" r="10">
      <x v="5"/>
    </i>
    <i i="6" r="10">
      <x v="6"/>
    </i>
    <i i="7" r="10">
      <x v="7"/>
    </i>
    <i i="8" r="10">
      <x v="8"/>
    </i>
    <i i="9" r="10">
      <x v="9"/>
    </i>
    <i i="10" r="10">
      <x v="10"/>
    </i>
    <i i="11" r="10">
      <x v="11"/>
    </i>
    <i i="12" r="10">
      <x v="12"/>
    </i>
    <i i="13" r="10">
      <x v="13"/>
    </i>
    <i i="14" r="10">
      <x v="14"/>
    </i>
    <i i="15" r="10">
      <x v="15"/>
    </i>
    <i i="16" r="10">
      <x v="16"/>
    </i>
    <i r="4">
      <x v="1"/>
      <x/>
      <x/>
      <x/>
      <x/>
      <x/>
      <x/>
    </i>
    <i i="1" r="10">
      <x v="1"/>
    </i>
    <i i="2" r="10">
      <x v="2"/>
    </i>
    <i i="3" r="10">
      <x v="3"/>
    </i>
    <i i="4" r="10">
      <x v="4"/>
    </i>
    <i i="5" r="10">
      <x v="5"/>
    </i>
    <i i="6" r="10">
      <x v="6"/>
    </i>
    <i i="7" r="10">
      <x v="7"/>
    </i>
    <i i="8" r="10">
      <x v="8"/>
    </i>
    <i i="9" r="10">
      <x v="9"/>
    </i>
    <i i="10" r="10">
      <x v="10"/>
    </i>
    <i i="11" r="10">
      <x v="11"/>
    </i>
    <i i="12" r="10">
      <x v="12"/>
    </i>
    <i i="13" r="10">
      <x v="13"/>
    </i>
    <i i="14" r="10">
      <x v="14"/>
    </i>
    <i i="15" r="10">
      <x v="15"/>
    </i>
    <i i="16" r="10">
      <x v="16"/>
    </i>
    <i r="4">
      <x v="2"/>
      <x/>
      <x/>
      <x/>
      <x/>
      <x v="1"/>
      <x/>
    </i>
    <i i="1" r="10">
      <x v="1"/>
    </i>
    <i i="2" r="10">
      <x v="2"/>
    </i>
    <i i="3" r="10">
      <x v="3"/>
    </i>
    <i i="4" r="10">
      <x v="4"/>
    </i>
    <i i="5" r="10">
      <x v="5"/>
    </i>
    <i i="6" r="10">
      <x v="6"/>
    </i>
    <i i="7" r="10">
      <x v="7"/>
    </i>
    <i i="8" r="10">
      <x v="8"/>
    </i>
    <i i="9" r="10">
      <x v="9"/>
    </i>
    <i i="10" r="10">
      <x v="10"/>
    </i>
    <i i="11" r="10">
      <x v="11"/>
    </i>
    <i i="12" r="10">
      <x v="12"/>
    </i>
    <i i="13" r="10">
      <x v="13"/>
    </i>
    <i i="14" r="10">
      <x v="14"/>
    </i>
    <i i="15" r="10">
      <x v="15"/>
    </i>
    <i i="16" r="10">
      <x v="16"/>
    </i>
    <i t="default">
      <x/>
    </i>
    <i t="default" i="1">
      <x/>
    </i>
    <i t="default" i="2">
      <x/>
    </i>
    <i t="default" i="3">
      <x/>
    </i>
    <i t="default" i="4">
      <x/>
    </i>
    <i t="default" i="5">
      <x/>
    </i>
    <i t="default" i="6">
      <x/>
    </i>
    <i t="default" i="7">
      <x/>
    </i>
    <i t="default" i="8">
      <x/>
    </i>
    <i t="default" i="9">
      <x/>
    </i>
    <i t="default" i="10">
      <x/>
    </i>
    <i t="default" i="11">
      <x/>
    </i>
    <i t="default" i="12">
      <x/>
    </i>
    <i t="default" i="13">
      <x/>
    </i>
    <i t="default" i="14">
      <x/>
    </i>
    <i t="default" i="15">
      <x/>
    </i>
    <i t="default" i="16">
      <x/>
    </i>
    <i t="grand">
      <x/>
    </i>
    <i t="grand" i="1">
      <x/>
    </i>
    <i t="grand" i="2">
      <x/>
    </i>
    <i t="grand" i="3">
      <x/>
    </i>
    <i t="grand" i="4">
      <x/>
    </i>
    <i t="grand" i="5">
      <x/>
    </i>
    <i t="grand" i="6">
      <x/>
    </i>
    <i t="grand" i="7">
      <x/>
    </i>
    <i t="grand" i="8">
      <x/>
    </i>
    <i t="grand" i="9">
      <x/>
    </i>
    <i t="grand" i="10">
      <x/>
    </i>
    <i t="grand" i="11">
      <x/>
    </i>
    <i t="grand" i="12">
      <x/>
    </i>
    <i t="grand" i="13">
      <x/>
    </i>
    <i t="grand" i="14">
      <x/>
    </i>
    <i t="grand" i="15">
      <x/>
    </i>
    <i t="grand" i="16">
      <x/>
    </i>
  </rowItems>
  <colItems count="1">
    <i/>
  </colItems>
  <dataFields count="17">
    <dataField name="Sum of งบประมาณที่ได้รับจัดสรร" fld="10" baseField="0" baseItem="0"/>
    <dataField name="Sum of เพิ่มงบประมาณ" fld="11" baseField="0" baseItem="0"/>
    <dataField name="Sum of ลดงบประมาณ" fld="12" baseField="0" baseItem="0"/>
    <dataField name="Sum of งบประมาณที่ได้รับจัดสรรทั้งสิ้น" fld="13" baseField="0" baseItem="0"/>
    <dataField name="Sum of ยอดยกมา (กันเหลื่อมปี)" fld="14" baseField="0" baseItem="0"/>
    <dataField name="Sum of ยอดยกไป (กันเหลื่อมปี)" fld="15" baseField="0" baseItem="0"/>
    <dataField name="Sum of โอนงบประมาณ (เพิ่ม)" fld="16" baseField="0" baseItem="0"/>
    <dataField name="Sum of โอนงบประมาณ (ลด)" fld="17" baseField="0" baseItem="0"/>
    <dataField name="Sum of เงินงบประมาณคงเหลือหลังโอน" fld="18" baseField="0" baseItem="0"/>
    <dataField name="Sum of สำรองเงิน" fld="19" baseField="0" baseItem="0"/>
    <dataField name="Sum of ใบขอซื้อ/จ้าง" fld="20" baseField="0" baseItem="0"/>
    <dataField name="Sum of ใบสั่งซื้อ/จ้าง" fld="21" baseField="0" baseItem="0"/>
    <dataField name="Sum of ตั้งหนี้" fld="22" baseField="0" baseItem="0"/>
    <dataField name="Sum of รวมใช้ไป" fld="23" baseField="0" baseItem="0"/>
    <dataField name="Sum of งบคงเหลือ" fld="24" baseField="0" baseItem="0"/>
    <dataField name="Sum of อนุมัติจ่าย" fld="25" baseField="0" baseItem="0"/>
    <dataField name="Sum of งบคงเหลือ (งปม. - อนุมัติจ่าย)" fld="26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L9"/>
  <sheetViews>
    <sheetView tabSelected="1" zoomScalePageLayoutView="0" workbookViewId="0" topLeftCell="A1">
      <selection activeCell="B9" sqref="B9"/>
    </sheetView>
  </sheetViews>
  <sheetFormatPr defaultColWidth="11.421875" defaultRowHeight="12.75" outlineLevelRow="1"/>
  <cols>
    <col min="1" max="1" width="14.28125" style="54" customWidth="1"/>
    <col min="2" max="2" width="19.421875" style="54" bestFit="1" customWidth="1"/>
    <col min="3" max="3" width="7.7109375" style="54" customWidth="1"/>
    <col min="4" max="4" width="14.140625" style="54" customWidth="1"/>
    <col min="5" max="5" width="15.28125" style="54" bestFit="1" customWidth="1"/>
    <col min="6" max="6" width="9.28125" style="54" customWidth="1"/>
    <col min="7" max="7" width="15.140625" style="54" bestFit="1" customWidth="1"/>
    <col min="8" max="8" width="8.140625" style="54" customWidth="1"/>
    <col min="9" max="9" width="8.7109375" style="54" customWidth="1"/>
    <col min="10" max="11" width="13.8515625" style="54" bestFit="1" customWidth="1"/>
    <col min="12" max="12" width="16.00390625" style="54" bestFit="1" customWidth="1"/>
    <col min="13" max="16384" width="11.421875" style="54" customWidth="1"/>
  </cols>
  <sheetData>
    <row r="1" spans="1:12" s="46" customFormat="1" ht="23.25">
      <c r="A1" s="60" t="s">
        <v>95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</row>
    <row r="2" spans="1:12" s="46" customFormat="1" ht="23.25">
      <c r="A2" s="60" t="s">
        <v>97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</row>
    <row r="3" spans="1:12" s="46" customFormat="1" ht="23.25">
      <c r="A3" s="61" t="s">
        <v>98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</row>
    <row r="4" spans="1:12" s="48" customFormat="1" ht="93">
      <c r="A4" s="47" t="s">
        <v>4</v>
      </c>
      <c r="B4" s="47" t="s">
        <v>5</v>
      </c>
      <c r="C4" s="47" t="s">
        <v>8</v>
      </c>
      <c r="D4" s="47" t="s">
        <v>9</v>
      </c>
      <c r="E4" s="47" t="s">
        <v>13</v>
      </c>
      <c r="F4" s="47" t="s">
        <v>93</v>
      </c>
      <c r="G4" s="47" t="s">
        <v>94</v>
      </c>
      <c r="H4" s="47" t="s">
        <v>22</v>
      </c>
      <c r="I4" s="47" t="s">
        <v>23</v>
      </c>
      <c r="J4" s="47" t="s">
        <v>24</v>
      </c>
      <c r="K4" s="47" t="s">
        <v>25</v>
      </c>
      <c r="L4" s="47" t="s">
        <v>26</v>
      </c>
    </row>
    <row r="5" spans="1:12" s="50" customFormat="1" ht="23.25">
      <c r="A5" s="49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</row>
    <row r="6" spans="1:12" ht="23.25" outlineLevel="1">
      <c r="A6" s="51"/>
      <c r="B6" s="51"/>
      <c r="C6" s="51"/>
      <c r="D6" s="51"/>
      <c r="E6" s="52"/>
      <c r="F6" s="53"/>
      <c r="G6" s="53"/>
      <c r="H6" s="53"/>
      <c r="I6" s="53"/>
      <c r="J6" s="52"/>
      <c r="K6" s="53"/>
      <c r="L6" s="52"/>
    </row>
    <row r="7" spans="1:12" s="57" customFormat="1" ht="23.25">
      <c r="A7" s="55" t="s">
        <v>27</v>
      </c>
      <c r="B7" s="59" t="s">
        <v>96</v>
      </c>
      <c r="C7" s="59"/>
      <c r="D7" s="59"/>
      <c r="E7" s="56">
        <f>SUM(E6)</f>
        <v>0</v>
      </c>
      <c r="F7" s="56">
        <f aca="true" t="shared" si="0" ref="F7:L7">SUM(F6)</f>
        <v>0</v>
      </c>
      <c r="G7" s="56">
        <f t="shared" si="0"/>
        <v>0</v>
      </c>
      <c r="H7" s="56">
        <f t="shared" si="0"/>
        <v>0</v>
      </c>
      <c r="I7" s="56">
        <f t="shared" si="0"/>
        <v>0</v>
      </c>
      <c r="J7" s="56">
        <f t="shared" si="0"/>
        <v>0</v>
      </c>
      <c r="K7" s="56">
        <f t="shared" si="0"/>
        <v>0</v>
      </c>
      <c r="L7" s="56">
        <f t="shared" si="0"/>
        <v>0</v>
      </c>
    </row>
    <row r="9" ht="27">
      <c r="B9" s="58" t="s">
        <v>99</v>
      </c>
    </row>
  </sheetData>
  <sheetProtection/>
  <mergeCells count="4">
    <mergeCell ref="B7:D7"/>
    <mergeCell ref="A1:L1"/>
    <mergeCell ref="A2:L2"/>
    <mergeCell ref="A3:L3"/>
  </mergeCells>
  <printOptions/>
  <pageMargins left="0.15748031496062992" right="0.15748031496062992" top="0.5118110236220472" bottom="0.984251968503937" header="0.5118110236220472" footer="0.5118110236220472"/>
  <pageSetup horizontalDpi="600" verticalDpi="600" orientation="landscape" scale="8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10"/>
  <dimension ref="A1:AA6"/>
  <sheetViews>
    <sheetView zoomScalePageLayoutView="0" workbookViewId="0" topLeftCell="A1">
      <selection activeCell="C11" sqref="C11"/>
    </sheetView>
  </sheetViews>
  <sheetFormatPr defaultColWidth="11.421875" defaultRowHeight="12.75"/>
  <sheetData>
    <row r="1" spans="1:27" ht="12.7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3" t="s">
        <v>25</v>
      </c>
      <c r="AA1" s="3" t="s">
        <v>26</v>
      </c>
    </row>
    <row r="2" spans="1:10" ht="12.7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2.7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2.7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2.7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12.75">
      <c r="A6" s="1"/>
      <c r="B6" s="1"/>
      <c r="C6" s="1"/>
      <c r="D6" s="1"/>
      <c r="E6" s="1"/>
      <c r="F6" s="1"/>
      <c r="G6" s="1"/>
      <c r="H6" s="1"/>
      <c r="I6" s="1"/>
      <c r="J6" s="1"/>
    </row>
  </sheetData>
  <sheetProtection/>
  <printOptions/>
  <pageMargins left="0.75" right="0.75" top="1" bottom="1" header="0.4921259845" footer="0.492125984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11"/>
  <dimension ref="A1:AA6"/>
  <sheetViews>
    <sheetView zoomScalePageLayoutView="0" workbookViewId="0" topLeftCell="A1">
      <selection activeCell="C11" sqref="C11"/>
    </sheetView>
  </sheetViews>
  <sheetFormatPr defaultColWidth="11.421875" defaultRowHeight="12.75"/>
  <sheetData>
    <row r="1" spans="1:27" ht="12.7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3" t="s">
        <v>25</v>
      </c>
      <c r="AA1" s="3" t="s">
        <v>26</v>
      </c>
    </row>
    <row r="2" spans="1:10" ht="12.7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2.7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2.7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2.7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12.75">
      <c r="A6" s="1"/>
      <c r="B6" s="1"/>
      <c r="C6" s="1"/>
      <c r="D6" s="1"/>
      <c r="E6" s="1"/>
      <c r="F6" s="1"/>
      <c r="G6" s="1"/>
      <c r="H6" s="1"/>
      <c r="I6" s="1"/>
      <c r="J6" s="1"/>
    </row>
  </sheetData>
  <sheetProtection/>
  <printOptions/>
  <pageMargins left="0.75" right="0.75" top="1" bottom="1" header="0.4921259845" footer="0.492125984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12"/>
  <dimension ref="A1:AA6"/>
  <sheetViews>
    <sheetView zoomScalePageLayoutView="0" workbookViewId="0" topLeftCell="A1">
      <selection activeCell="C11" sqref="C11"/>
    </sheetView>
  </sheetViews>
  <sheetFormatPr defaultColWidth="11.421875" defaultRowHeight="12.75"/>
  <sheetData>
    <row r="1" spans="1:27" ht="12.7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3" t="s">
        <v>25</v>
      </c>
      <c r="AA1" s="3" t="s">
        <v>26</v>
      </c>
    </row>
    <row r="2" spans="1:10" ht="12.7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2.7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2.7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2.7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12.75">
      <c r="A6" s="1"/>
      <c r="B6" s="1"/>
      <c r="C6" s="1"/>
      <c r="D6" s="1"/>
      <c r="E6" s="1"/>
      <c r="F6" s="1"/>
      <c r="G6" s="1"/>
      <c r="H6" s="1"/>
      <c r="I6" s="1"/>
      <c r="J6" s="1"/>
    </row>
  </sheetData>
  <sheetProtection/>
  <printOptions/>
  <pageMargins left="0.75" right="0.75" top="1" bottom="1" header="0.4921259845" footer="0.492125984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belle13"/>
  <dimension ref="A1:AA6"/>
  <sheetViews>
    <sheetView zoomScalePageLayoutView="0" workbookViewId="0" topLeftCell="A1">
      <selection activeCell="C11" sqref="C11"/>
    </sheetView>
  </sheetViews>
  <sheetFormatPr defaultColWidth="11.421875" defaultRowHeight="12.75"/>
  <sheetData>
    <row r="1" spans="1:27" ht="12.7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3" t="s">
        <v>25</v>
      </c>
      <c r="AA1" s="3" t="s">
        <v>26</v>
      </c>
    </row>
    <row r="2" spans="1:10" ht="12.7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2.7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2.7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2.7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12.75">
      <c r="A6" s="1"/>
      <c r="B6" s="1"/>
      <c r="C6" s="1"/>
      <c r="D6" s="1"/>
      <c r="E6" s="1"/>
      <c r="F6" s="1"/>
      <c r="G6" s="1"/>
      <c r="H6" s="1"/>
      <c r="I6" s="1"/>
      <c r="J6" s="1"/>
    </row>
  </sheetData>
  <sheetProtection/>
  <printOptions/>
  <pageMargins left="0.75" right="0.75" top="1" bottom="1" header="0.4921259845" footer="0.492125984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abelle14"/>
  <dimension ref="A1:AA6"/>
  <sheetViews>
    <sheetView zoomScalePageLayoutView="0" workbookViewId="0" topLeftCell="A1">
      <selection activeCell="C11" sqref="C11"/>
    </sheetView>
  </sheetViews>
  <sheetFormatPr defaultColWidth="11.421875" defaultRowHeight="12.75"/>
  <sheetData>
    <row r="1" spans="1:27" ht="12.7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3" t="s">
        <v>25</v>
      </c>
      <c r="AA1" s="3" t="s">
        <v>26</v>
      </c>
    </row>
    <row r="2" spans="1:27" ht="12.75">
      <c r="A2" s="4" t="s">
        <v>29</v>
      </c>
      <c r="B2" s="4" t="s">
        <v>30</v>
      </c>
      <c r="C2" s="4" t="s">
        <v>28</v>
      </c>
      <c r="D2" s="4" t="s">
        <v>31</v>
      </c>
      <c r="E2" s="4" t="s">
        <v>32</v>
      </c>
      <c r="F2" s="4" t="s">
        <v>33</v>
      </c>
      <c r="G2" s="4" t="s">
        <v>27</v>
      </c>
      <c r="H2" s="4" t="s">
        <v>27</v>
      </c>
      <c r="I2" s="4" t="s">
        <v>34</v>
      </c>
      <c r="J2" s="4" t="s">
        <v>35</v>
      </c>
      <c r="K2" s="6">
        <v>0</v>
      </c>
      <c r="L2" s="6">
        <v>0</v>
      </c>
      <c r="M2" s="6">
        <v>0</v>
      </c>
      <c r="N2" s="6">
        <v>0</v>
      </c>
      <c r="O2" s="5">
        <v>34099920</v>
      </c>
      <c r="P2" s="6">
        <v>0</v>
      </c>
      <c r="Q2" s="6">
        <v>0</v>
      </c>
      <c r="R2" s="6">
        <v>0</v>
      </c>
      <c r="S2" s="5">
        <v>34099920</v>
      </c>
      <c r="T2" s="6">
        <v>0</v>
      </c>
      <c r="U2" s="6">
        <v>0</v>
      </c>
      <c r="V2" s="5">
        <v>34099920</v>
      </c>
      <c r="W2" s="6">
        <v>0</v>
      </c>
      <c r="X2" s="5">
        <v>34099920</v>
      </c>
      <c r="Y2" s="6">
        <v>0</v>
      </c>
      <c r="Z2" s="6">
        <v>0</v>
      </c>
      <c r="AA2" s="5">
        <v>34099920</v>
      </c>
    </row>
    <row r="3" spans="1:27" ht="12.75">
      <c r="A3" s="4" t="s">
        <v>29</v>
      </c>
      <c r="B3" s="4" t="s">
        <v>30</v>
      </c>
      <c r="C3" s="4" t="s">
        <v>28</v>
      </c>
      <c r="D3" s="4" t="s">
        <v>31</v>
      </c>
      <c r="E3" s="4" t="s">
        <v>36</v>
      </c>
      <c r="F3" s="4" t="s">
        <v>33</v>
      </c>
      <c r="G3" s="4" t="s">
        <v>27</v>
      </c>
      <c r="H3" s="4" t="s">
        <v>27</v>
      </c>
      <c r="I3" s="4" t="s">
        <v>34</v>
      </c>
      <c r="J3" s="4" t="s">
        <v>37</v>
      </c>
      <c r="K3" s="6">
        <v>0</v>
      </c>
      <c r="L3" s="6">
        <v>0</v>
      </c>
      <c r="M3" s="6">
        <v>0</v>
      </c>
      <c r="N3" s="6">
        <v>0</v>
      </c>
      <c r="O3" s="5">
        <v>35958000</v>
      </c>
      <c r="P3" s="6">
        <v>0</v>
      </c>
      <c r="Q3" s="6">
        <v>0</v>
      </c>
      <c r="R3" s="6">
        <v>0</v>
      </c>
      <c r="S3" s="5">
        <v>35958000</v>
      </c>
      <c r="T3" s="6">
        <v>0</v>
      </c>
      <c r="U3" s="6">
        <v>0</v>
      </c>
      <c r="V3" s="5">
        <v>35958000</v>
      </c>
      <c r="W3" s="6">
        <v>0</v>
      </c>
      <c r="X3" s="5">
        <v>35958000</v>
      </c>
      <c r="Y3" s="6">
        <v>0</v>
      </c>
      <c r="Z3" s="6">
        <v>0</v>
      </c>
      <c r="AA3" s="5">
        <v>35958000</v>
      </c>
    </row>
    <row r="4" spans="1:27" ht="12.75">
      <c r="A4" s="4" t="s">
        <v>29</v>
      </c>
      <c r="B4" s="4" t="s">
        <v>30</v>
      </c>
      <c r="C4" s="4" t="s">
        <v>28</v>
      </c>
      <c r="D4" s="4" t="s">
        <v>31</v>
      </c>
      <c r="E4" s="4" t="s">
        <v>38</v>
      </c>
      <c r="F4" s="4" t="s">
        <v>33</v>
      </c>
      <c r="G4" s="4" t="s">
        <v>27</v>
      </c>
      <c r="H4" s="4" t="s">
        <v>27</v>
      </c>
      <c r="I4" s="4" t="s">
        <v>34</v>
      </c>
      <c r="J4" s="4" t="s">
        <v>39</v>
      </c>
      <c r="K4" s="5">
        <v>21775000</v>
      </c>
      <c r="L4" s="6">
        <v>0</v>
      </c>
      <c r="M4" s="6">
        <v>0</v>
      </c>
      <c r="N4" s="5">
        <v>21775000</v>
      </c>
      <c r="O4" s="6">
        <v>0</v>
      </c>
      <c r="P4" s="6">
        <v>0</v>
      </c>
      <c r="Q4" s="6">
        <v>0</v>
      </c>
      <c r="R4" s="6">
        <v>0</v>
      </c>
      <c r="S4" s="5">
        <v>21775000</v>
      </c>
      <c r="T4" s="6">
        <v>0</v>
      </c>
      <c r="U4" s="6">
        <v>0</v>
      </c>
      <c r="V4" s="6">
        <v>0</v>
      </c>
      <c r="W4" s="6">
        <v>0</v>
      </c>
      <c r="X4" s="6">
        <v>0</v>
      </c>
      <c r="Y4" s="5">
        <v>21775000</v>
      </c>
      <c r="Z4" s="6">
        <v>0</v>
      </c>
      <c r="AA4" s="5">
        <v>21775000</v>
      </c>
    </row>
    <row r="5" spans="1:10" ht="12.7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12.75">
      <c r="A6" s="1"/>
      <c r="B6" s="1"/>
      <c r="C6" s="1"/>
      <c r="D6" s="1"/>
      <c r="E6" s="1"/>
      <c r="F6" s="1"/>
      <c r="G6" s="1"/>
      <c r="H6" s="1"/>
      <c r="I6" s="1"/>
      <c r="J6" s="1"/>
    </row>
  </sheetData>
  <sheetProtection/>
  <printOptions/>
  <pageMargins left="0.75" right="0.75" top="1" bottom="1" header="0.4921259845" footer="0.492125984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Tabelle15"/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AA6"/>
  <sheetViews>
    <sheetView zoomScalePageLayoutView="0" workbookViewId="0" topLeftCell="A1">
      <selection activeCell="A1" sqref="A1"/>
    </sheetView>
  </sheetViews>
  <sheetFormatPr defaultColWidth="11.421875" defaultRowHeight="12.75" outlineLevelRow="1"/>
  <cols>
    <col min="1" max="1" width="10.7109375" style="0" customWidth="1"/>
    <col min="2" max="2" width="24.7109375" style="0" customWidth="1"/>
    <col min="3" max="3" width="12.7109375" style="0" customWidth="1"/>
    <col min="4" max="4" width="14.7109375" style="0" customWidth="1"/>
    <col min="5" max="6" width="20.7109375" style="0" customWidth="1"/>
    <col min="7" max="7" width="10.7109375" style="0" customWidth="1"/>
    <col min="8" max="8" width="9.7109375" style="0" customWidth="1"/>
    <col min="9" max="9" width="7.7109375" style="0" customWidth="1"/>
    <col min="10" max="10" width="15.7109375" style="0" customWidth="1"/>
    <col min="11" max="11" width="18.7109375" style="0" customWidth="1"/>
    <col min="12" max="13" width="11.7109375" style="0" customWidth="1"/>
    <col min="14" max="14" width="22.7109375" style="0" customWidth="1"/>
    <col min="15" max="16" width="18.7109375" style="0" customWidth="1"/>
    <col min="17" max="18" width="16.7109375" style="0" customWidth="1"/>
    <col min="19" max="19" width="23.7109375" style="0" customWidth="1"/>
    <col min="20" max="20" width="8.7109375" style="0" customWidth="1"/>
    <col min="21" max="21" width="10.7109375" style="0" customWidth="1"/>
    <col min="22" max="22" width="17.7109375" style="0" customWidth="1"/>
    <col min="23" max="23" width="7.7109375" style="0" customWidth="1"/>
    <col min="24" max="25" width="17.7109375" style="0" customWidth="1"/>
    <col min="26" max="26" width="8.7109375" style="0" customWidth="1"/>
    <col min="27" max="27" width="23.7109375" style="0" customWidth="1"/>
  </cols>
  <sheetData>
    <row r="1" spans="1:27" ht="12.75">
      <c r="A1" s="3" t="s">
        <v>0</v>
      </c>
      <c r="B1" s="3" t="s">
        <v>1</v>
      </c>
      <c r="C1" s="2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3" t="s">
        <v>25</v>
      </c>
      <c r="AA1" s="3" t="s">
        <v>26</v>
      </c>
    </row>
    <row r="2" spans="1:27" ht="12.75" outlineLevel="1">
      <c r="A2" s="18" t="s">
        <v>29</v>
      </c>
      <c r="B2" s="24" t="s">
        <v>30</v>
      </c>
      <c r="C2" s="34" t="s">
        <v>28</v>
      </c>
      <c r="D2" s="26" t="s">
        <v>31</v>
      </c>
      <c r="E2" s="18" t="s">
        <v>32</v>
      </c>
      <c r="F2" s="18" t="s">
        <v>33</v>
      </c>
      <c r="G2" s="18" t="s">
        <v>27</v>
      </c>
      <c r="H2" s="18" t="s">
        <v>27</v>
      </c>
      <c r="I2" s="18" t="s">
        <v>34</v>
      </c>
      <c r="J2" s="18" t="s">
        <v>35</v>
      </c>
      <c r="K2" s="20">
        <v>0</v>
      </c>
      <c r="L2" s="20">
        <v>0</v>
      </c>
      <c r="M2" s="20">
        <v>0</v>
      </c>
      <c r="N2" s="20">
        <v>0</v>
      </c>
      <c r="O2" s="23">
        <v>34099920</v>
      </c>
      <c r="P2" s="20">
        <v>0</v>
      </c>
      <c r="Q2" s="20">
        <v>0</v>
      </c>
      <c r="R2" s="20">
        <v>0</v>
      </c>
      <c r="S2" s="23">
        <v>34099920</v>
      </c>
      <c r="T2" s="20">
        <v>0</v>
      </c>
      <c r="U2" s="20">
        <v>0</v>
      </c>
      <c r="V2" s="23">
        <v>34099920</v>
      </c>
      <c r="W2" s="20">
        <v>0</v>
      </c>
      <c r="X2" s="23">
        <v>34099920</v>
      </c>
      <c r="Y2" s="20">
        <v>0</v>
      </c>
      <c r="Z2" s="20">
        <v>0</v>
      </c>
      <c r="AA2" s="23">
        <v>34099920</v>
      </c>
    </row>
    <row r="3" spans="1:27" ht="12.75" outlineLevel="1">
      <c r="A3" s="19" t="s">
        <v>29</v>
      </c>
      <c r="B3" s="25" t="s">
        <v>30</v>
      </c>
      <c r="C3" s="28"/>
      <c r="D3" s="27" t="s">
        <v>31</v>
      </c>
      <c r="E3" s="19" t="s">
        <v>36</v>
      </c>
      <c r="F3" s="19" t="s">
        <v>33</v>
      </c>
      <c r="G3" s="19" t="s">
        <v>27</v>
      </c>
      <c r="H3" s="19" t="s">
        <v>27</v>
      </c>
      <c r="I3" s="19" t="s">
        <v>34</v>
      </c>
      <c r="J3" s="19" t="s">
        <v>37</v>
      </c>
      <c r="K3" s="21">
        <v>0</v>
      </c>
      <c r="L3" s="21">
        <v>0</v>
      </c>
      <c r="M3" s="21">
        <v>0</v>
      </c>
      <c r="N3" s="21">
        <v>0</v>
      </c>
      <c r="O3" s="22">
        <v>35958000</v>
      </c>
      <c r="P3" s="21">
        <v>0</v>
      </c>
      <c r="Q3" s="21">
        <v>0</v>
      </c>
      <c r="R3" s="21">
        <v>0</v>
      </c>
      <c r="S3" s="22">
        <v>35958000</v>
      </c>
      <c r="T3" s="21">
        <v>0</v>
      </c>
      <c r="U3" s="21">
        <v>0</v>
      </c>
      <c r="V3" s="22">
        <v>35958000</v>
      </c>
      <c r="W3" s="21">
        <v>0</v>
      </c>
      <c r="X3" s="22">
        <v>35958000</v>
      </c>
      <c r="Y3" s="21">
        <v>0</v>
      </c>
      <c r="Z3" s="21">
        <v>0</v>
      </c>
      <c r="AA3" s="22">
        <v>35958000</v>
      </c>
    </row>
    <row r="4" spans="1:27" ht="12.75" outlineLevel="1">
      <c r="A4" s="29" t="s">
        <v>29</v>
      </c>
      <c r="B4" s="30" t="s">
        <v>30</v>
      </c>
      <c r="C4" s="28"/>
      <c r="D4" s="31" t="s">
        <v>31</v>
      </c>
      <c r="E4" s="29" t="s">
        <v>38</v>
      </c>
      <c r="F4" s="29" t="s">
        <v>33</v>
      </c>
      <c r="G4" s="29" t="s">
        <v>27</v>
      </c>
      <c r="H4" s="29" t="s">
        <v>27</v>
      </c>
      <c r="I4" s="29" t="s">
        <v>34</v>
      </c>
      <c r="J4" s="29" t="s">
        <v>39</v>
      </c>
      <c r="K4" s="32">
        <v>21775000</v>
      </c>
      <c r="L4" s="33">
        <v>0</v>
      </c>
      <c r="M4" s="33">
        <v>0</v>
      </c>
      <c r="N4" s="32">
        <v>21775000</v>
      </c>
      <c r="O4" s="33">
        <v>0</v>
      </c>
      <c r="P4" s="33">
        <v>0</v>
      </c>
      <c r="Q4" s="33">
        <v>0</v>
      </c>
      <c r="R4" s="33">
        <v>0</v>
      </c>
      <c r="S4" s="32">
        <v>21775000</v>
      </c>
      <c r="T4" s="33">
        <v>0</v>
      </c>
      <c r="U4" s="33">
        <v>0</v>
      </c>
      <c r="V4" s="33">
        <v>0</v>
      </c>
      <c r="W4" s="33">
        <v>0</v>
      </c>
      <c r="X4" s="33">
        <v>0</v>
      </c>
      <c r="Y4" s="32">
        <v>21775000</v>
      </c>
      <c r="Z4" s="33">
        <v>0</v>
      </c>
      <c r="AA4" s="32">
        <v>21775000</v>
      </c>
    </row>
    <row r="5" spans="1:27" ht="12.75">
      <c r="A5" s="35" t="s">
        <v>27</v>
      </c>
      <c r="B5" s="36" t="s">
        <v>27</v>
      </c>
      <c r="C5" s="37" t="s">
        <v>28</v>
      </c>
      <c r="D5" s="36" t="s">
        <v>27</v>
      </c>
      <c r="E5" s="36" t="s">
        <v>27</v>
      </c>
      <c r="F5" s="36" t="s">
        <v>27</v>
      </c>
      <c r="G5" s="36" t="s">
        <v>27</v>
      </c>
      <c r="H5" s="36" t="s">
        <v>27</v>
      </c>
      <c r="I5" s="36" t="s">
        <v>27</v>
      </c>
      <c r="J5" s="36" t="s">
        <v>27</v>
      </c>
      <c r="K5" s="38">
        <v>21775000</v>
      </c>
      <c r="L5" s="39">
        <v>0</v>
      </c>
      <c r="M5" s="39">
        <v>0</v>
      </c>
      <c r="N5" s="38">
        <v>21775000</v>
      </c>
      <c r="O5" s="38">
        <v>70057920</v>
      </c>
      <c r="P5" s="39">
        <v>0</v>
      </c>
      <c r="Q5" s="39">
        <v>0</v>
      </c>
      <c r="R5" s="39">
        <v>0</v>
      </c>
      <c r="S5" s="38">
        <v>91832920</v>
      </c>
      <c r="T5" s="39">
        <v>0</v>
      </c>
      <c r="U5" s="39">
        <v>0</v>
      </c>
      <c r="V5" s="38">
        <v>70057920</v>
      </c>
      <c r="W5" s="39">
        <v>0</v>
      </c>
      <c r="X5" s="38">
        <v>70057920</v>
      </c>
      <c r="Y5" s="38">
        <v>21775000</v>
      </c>
      <c r="Z5" s="39">
        <v>0</v>
      </c>
      <c r="AA5" s="40">
        <v>91832920</v>
      </c>
    </row>
    <row r="6" spans="1:27" ht="12.75">
      <c r="A6" s="41" t="s">
        <v>27</v>
      </c>
      <c r="B6" s="42" t="s">
        <v>27</v>
      </c>
      <c r="C6" s="42" t="s">
        <v>27</v>
      </c>
      <c r="D6" s="42" t="s">
        <v>27</v>
      </c>
      <c r="E6" s="42" t="s">
        <v>27</v>
      </c>
      <c r="F6" s="42" t="s">
        <v>27</v>
      </c>
      <c r="G6" s="42" t="s">
        <v>27</v>
      </c>
      <c r="H6" s="42" t="s">
        <v>27</v>
      </c>
      <c r="I6" s="42" t="s">
        <v>27</v>
      </c>
      <c r="J6" s="42" t="s">
        <v>27</v>
      </c>
      <c r="K6" s="43">
        <v>21775000</v>
      </c>
      <c r="L6" s="44">
        <v>0</v>
      </c>
      <c r="M6" s="44">
        <v>0</v>
      </c>
      <c r="N6" s="43">
        <v>21775000</v>
      </c>
      <c r="O6" s="43">
        <v>70057920</v>
      </c>
      <c r="P6" s="44">
        <v>0</v>
      </c>
      <c r="Q6" s="44">
        <v>0</v>
      </c>
      <c r="R6" s="44">
        <v>0</v>
      </c>
      <c r="S6" s="43">
        <v>91832920</v>
      </c>
      <c r="T6" s="44">
        <v>0</v>
      </c>
      <c r="U6" s="44">
        <v>0</v>
      </c>
      <c r="V6" s="43">
        <v>70057920</v>
      </c>
      <c r="W6" s="44">
        <v>0</v>
      </c>
      <c r="X6" s="43">
        <v>70057920</v>
      </c>
      <c r="Y6" s="43">
        <v>21775000</v>
      </c>
      <c r="Z6" s="44">
        <v>0</v>
      </c>
      <c r="AA6" s="45">
        <v>91832920</v>
      </c>
    </row>
  </sheetData>
  <sheetProtection/>
  <printOptions/>
  <pageMargins left="0.75" right="0.75" top="1" bottom="1" header="0.4921259845" footer="0.4921259845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L8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2.421875" style="0" bestFit="1" customWidth="1"/>
    <col min="2" max="2" width="13.28125" style="0" bestFit="1" customWidth="1"/>
    <col min="3" max="3" width="12.421875" style="0" bestFit="1" customWidth="1"/>
    <col min="4" max="4" width="11.57421875" style="0" bestFit="1" customWidth="1"/>
    <col min="5" max="5" width="26.57421875" style="0" bestFit="1" customWidth="1"/>
    <col min="6" max="6" width="25.7109375" style="0" bestFit="1" customWidth="1"/>
    <col min="7" max="7" width="14.8515625" style="0" bestFit="1" customWidth="1"/>
    <col min="8" max="8" width="14.00390625" style="0" bestFit="1" customWidth="1"/>
    <col min="9" max="9" width="11.140625" style="0" bestFit="1" customWidth="1"/>
    <col min="10" max="10" width="18.00390625" style="0" bestFit="1" customWidth="1"/>
    <col min="11" max="11" width="31.421875" style="0" bestFit="1" customWidth="1"/>
    <col min="12" max="12" width="9.00390625" style="0" bestFit="1" customWidth="1"/>
  </cols>
  <sheetData>
    <row r="1" spans="1:12" ht="12.75">
      <c r="A1" s="10" t="s">
        <v>2</v>
      </c>
      <c r="B1" s="10" t="s">
        <v>0</v>
      </c>
      <c r="C1" s="10" t="s">
        <v>1</v>
      </c>
      <c r="D1" s="10" t="s">
        <v>3</v>
      </c>
      <c r="E1" s="10" t="s">
        <v>4</v>
      </c>
      <c r="F1" s="10" t="s">
        <v>5</v>
      </c>
      <c r="G1" s="10" t="s">
        <v>6</v>
      </c>
      <c r="H1" s="10" t="s">
        <v>7</v>
      </c>
      <c r="I1" s="10" t="s">
        <v>8</v>
      </c>
      <c r="J1" s="10" t="s">
        <v>9</v>
      </c>
      <c r="K1" s="10" t="s">
        <v>42</v>
      </c>
      <c r="L1" s="8" t="s">
        <v>41</v>
      </c>
    </row>
    <row r="2" spans="1:12" ht="12.75">
      <c r="A2" s="7" t="s">
        <v>28</v>
      </c>
      <c r="B2" s="7" t="s">
        <v>29</v>
      </c>
      <c r="C2" s="7" t="s">
        <v>30</v>
      </c>
      <c r="D2" s="7" t="s">
        <v>31</v>
      </c>
      <c r="E2" s="7" t="s">
        <v>32</v>
      </c>
      <c r="F2" s="7" t="s">
        <v>33</v>
      </c>
      <c r="G2" s="7" t="s">
        <v>27</v>
      </c>
      <c r="H2" s="7" t="s">
        <v>27</v>
      </c>
      <c r="I2" s="7" t="s">
        <v>34</v>
      </c>
      <c r="J2" s="7" t="s">
        <v>35</v>
      </c>
      <c r="K2" s="7" t="s">
        <v>40</v>
      </c>
      <c r="L2" s="13">
        <v>0</v>
      </c>
    </row>
    <row r="3" spans="1:12" ht="12.75">
      <c r="A3" s="14"/>
      <c r="B3" s="14"/>
      <c r="C3" s="14"/>
      <c r="D3" s="14"/>
      <c r="E3" s="14"/>
      <c r="F3" s="14"/>
      <c r="G3" s="14"/>
      <c r="H3" s="14"/>
      <c r="I3" s="14"/>
      <c r="J3" s="14"/>
      <c r="K3" s="16" t="s">
        <v>43</v>
      </c>
      <c r="L3" s="17">
        <v>0</v>
      </c>
    </row>
    <row r="4" spans="1:12" ht="12.75">
      <c r="A4" s="14"/>
      <c r="B4" s="14"/>
      <c r="C4" s="14"/>
      <c r="D4" s="14"/>
      <c r="E4" s="14"/>
      <c r="F4" s="14"/>
      <c r="G4" s="14"/>
      <c r="H4" s="14"/>
      <c r="I4" s="14"/>
      <c r="J4" s="14"/>
      <c r="K4" s="16" t="s">
        <v>48</v>
      </c>
      <c r="L4" s="17">
        <v>0</v>
      </c>
    </row>
    <row r="5" spans="1:12" ht="12.75">
      <c r="A5" s="14"/>
      <c r="B5" s="14"/>
      <c r="C5" s="14"/>
      <c r="D5" s="14"/>
      <c r="E5" s="14"/>
      <c r="F5" s="14"/>
      <c r="G5" s="14"/>
      <c r="H5" s="14"/>
      <c r="I5" s="14"/>
      <c r="J5" s="14"/>
      <c r="K5" s="16" t="s">
        <v>51</v>
      </c>
      <c r="L5" s="17">
        <v>0</v>
      </c>
    </row>
    <row r="6" spans="1:12" ht="12.75">
      <c r="A6" s="14"/>
      <c r="B6" s="14"/>
      <c r="C6" s="14"/>
      <c r="D6" s="14"/>
      <c r="E6" s="14"/>
      <c r="F6" s="14"/>
      <c r="G6" s="14"/>
      <c r="H6" s="14"/>
      <c r="I6" s="14"/>
      <c r="J6" s="14"/>
      <c r="K6" s="16" t="s">
        <v>54</v>
      </c>
      <c r="L6" s="17">
        <v>34099920</v>
      </c>
    </row>
    <row r="7" spans="1:12" ht="12.75">
      <c r="A7" s="14"/>
      <c r="B7" s="14"/>
      <c r="C7" s="14"/>
      <c r="D7" s="14"/>
      <c r="E7" s="14"/>
      <c r="F7" s="14"/>
      <c r="G7" s="14"/>
      <c r="H7" s="14"/>
      <c r="I7" s="14"/>
      <c r="J7" s="14"/>
      <c r="K7" s="16" t="s">
        <v>57</v>
      </c>
      <c r="L7" s="17">
        <v>0</v>
      </c>
    </row>
    <row r="8" spans="1:12" ht="12.75">
      <c r="A8" s="14"/>
      <c r="B8" s="14"/>
      <c r="C8" s="14"/>
      <c r="D8" s="14"/>
      <c r="E8" s="14"/>
      <c r="F8" s="14"/>
      <c r="G8" s="14"/>
      <c r="H8" s="14"/>
      <c r="I8" s="14"/>
      <c r="J8" s="14"/>
      <c r="K8" s="16" t="s">
        <v>60</v>
      </c>
      <c r="L8" s="17">
        <v>0</v>
      </c>
    </row>
    <row r="9" spans="1:12" ht="12.75">
      <c r="A9" s="14"/>
      <c r="B9" s="14"/>
      <c r="C9" s="14"/>
      <c r="D9" s="14"/>
      <c r="E9" s="14"/>
      <c r="F9" s="14"/>
      <c r="G9" s="14"/>
      <c r="H9" s="14"/>
      <c r="I9" s="14"/>
      <c r="J9" s="14"/>
      <c r="K9" s="16" t="s">
        <v>63</v>
      </c>
      <c r="L9" s="17">
        <v>0</v>
      </c>
    </row>
    <row r="10" spans="1:12" ht="12.75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6" t="s">
        <v>66</v>
      </c>
      <c r="L10" s="17">
        <v>34099920</v>
      </c>
    </row>
    <row r="11" spans="1:12" ht="12.75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6" t="s">
        <v>69</v>
      </c>
      <c r="L11" s="17">
        <v>0</v>
      </c>
    </row>
    <row r="12" spans="1:12" ht="12.75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6" t="s">
        <v>72</v>
      </c>
      <c r="L12" s="17">
        <v>0</v>
      </c>
    </row>
    <row r="13" spans="1:12" ht="12.75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6" t="s">
        <v>75</v>
      </c>
      <c r="L13" s="17">
        <v>34099920</v>
      </c>
    </row>
    <row r="14" spans="1:12" ht="12.75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6" t="s">
        <v>78</v>
      </c>
      <c r="L14" s="17">
        <v>0</v>
      </c>
    </row>
    <row r="15" spans="1:12" ht="12.75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6" t="s">
        <v>81</v>
      </c>
      <c r="L15" s="17">
        <v>34099920</v>
      </c>
    </row>
    <row r="16" spans="1:12" ht="12.75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6" t="s">
        <v>84</v>
      </c>
      <c r="L16" s="17">
        <v>0</v>
      </c>
    </row>
    <row r="17" spans="1:12" ht="12.75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6" t="s">
        <v>87</v>
      </c>
      <c r="L17" s="17">
        <v>0</v>
      </c>
    </row>
    <row r="18" spans="1:12" ht="12.75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6" t="s">
        <v>90</v>
      </c>
      <c r="L18" s="17">
        <v>34099920</v>
      </c>
    </row>
    <row r="19" spans="1:12" ht="12.75">
      <c r="A19" s="14"/>
      <c r="B19" s="14"/>
      <c r="C19" s="14"/>
      <c r="D19" s="14"/>
      <c r="E19" s="7" t="s">
        <v>36</v>
      </c>
      <c r="F19" s="7" t="s">
        <v>33</v>
      </c>
      <c r="G19" s="7" t="s">
        <v>27</v>
      </c>
      <c r="H19" s="7" t="s">
        <v>27</v>
      </c>
      <c r="I19" s="7" t="s">
        <v>34</v>
      </c>
      <c r="J19" s="7" t="s">
        <v>37</v>
      </c>
      <c r="K19" s="7" t="s">
        <v>40</v>
      </c>
      <c r="L19" s="13">
        <v>0</v>
      </c>
    </row>
    <row r="20" spans="1:12" ht="12.7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6" t="s">
        <v>43</v>
      </c>
      <c r="L20" s="17">
        <v>0</v>
      </c>
    </row>
    <row r="21" spans="1:12" ht="12.7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6" t="s">
        <v>48</v>
      </c>
      <c r="L21" s="17">
        <v>0</v>
      </c>
    </row>
    <row r="22" spans="1:12" ht="12.75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6" t="s">
        <v>51</v>
      </c>
      <c r="L22" s="17">
        <v>0</v>
      </c>
    </row>
    <row r="23" spans="1:12" ht="12.75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6" t="s">
        <v>54</v>
      </c>
      <c r="L23" s="17">
        <v>35958000</v>
      </c>
    </row>
    <row r="24" spans="1:12" ht="12.75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6" t="s">
        <v>57</v>
      </c>
      <c r="L24" s="17">
        <v>0</v>
      </c>
    </row>
    <row r="25" spans="1:12" ht="12.75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6" t="s">
        <v>60</v>
      </c>
      <c r="L25" s="17">
        <v>0</v>
      </c>
    </row>
    <row r="26" spans="1:12" ht="12.75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6" t="s">
        <v>63</v>
      </c>
      <c r="L26" s="17">
        <v>0</v>
      </c>
    </row>
    <row r="27" spans="1:12" ht="12.7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6" t="s">
        <v>66</v>
      </c>
      <c r="L27" s="17">
        <v>35958000</v>
      </c>
    </row>
    <row r="28" spans="1:12" ht="12.75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6" t="s">
        <v>69</v>
      </c>
      <c r="L28" s="17">
        <v>0</v>
      </c>
    </row>
    <row r="29" spans="1:12" ht="12.75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6" t="s">
        <v>72</v>
      </c>
      <c r="L29" s="17">
        <v>0</v>
      </c>
    </row>
    <row r="30" spans="1:12" ht="12.7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6" t="s">
        <v>75</v>
      </c>
      <c r="L30" s="17">
        <v>35958000</v>
      </c>
    </row>
    <row r="31" spans="1:12" ht="12.7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6" t="s">
        <v>78</v>
      </c>
      <c r="L31" s="17">
        <v>0</v>
      </c>
    </row>
    <row r="32" spans="1:12" ht="12.7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6" t="s">
        <v>81</v>
      </c>
      <c r="L32" s="17">
        <v>35958000</v>
      </c>
    </row>
    <row r="33" spans="1:12" ht="12.7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6" t="s">
        <v>84</v>
      </c>
      <c r="L33" s="17">
        <v>0</v>
      </c>
    </row>
    <row r="34" spans="1:12" ht="12.7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6" t="s">
        <v>87</v>
      </c>
      <c r="L34" s="17">
        <v>0</v>
      </c>
    </row>
    <row r="35" spans="1:12" ht="12.75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6" t="s">
        <v>90</v>
      </c>
      <c r="L35" s="17">
        <v>35958000</v>
      </c>
    </row>
    <row r="36" spans="1:12" ht="12.75">
      <c r="A36" s="14"/>
      <c r="B36" s="14"/>
      <c r="C36" s="14"/>
      <c r="D36" s="14"/>
      <c r="E36" s="7" t="s">
        <v>38</v>
      </c>
      <c r="F36" s="7" t="s">
        <v>33</v>
      </c>
      <c r="G36" s="7" t="s">
        <v>27</v>
      </c>
      <c r="H36" s="7" t="s">
        <v>27</v>
      </c>
      <c r="I36" s="7" t="s">
        <v>34</v>
      </c>
      <c r="J36" s="7" t="s">
        <v>39</v>
      </c>
      <c r="K36" s="7" t="s">
        <v>40</v>
      </c>
      <c r="L36" s="13">
        <v>21775000</v>
      </c>
    </row>
    <row r="37" spans="1:12" ht="12.7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6" t="s">
        <v>43</v>
      </c>
      <c r="L37" s="17">
        <v>0</v>
      </c>
    </row>
    <row r="38" spans="1:12" ht="12.75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6" t="s">
        <v>48</v>
      </c>
      <c r="L38" s="17">
        <v>0</v>
      </c>
    </row>
    <row r="39" spans="1:12" ht="12.75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6" t="s">
        <v>51</v>
      </c>
      <c r="L39" s="17">
        <v>21775000</v>
      </c>
    </row>
    <row r="40" spans="1:12" ht="12.7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6" t="s">
        <v>54</v>
      </c>
      <c r="L40" s="17">
        <v>0</v>
      </c>
    </row>
    <row r="41" spans="1:12" ht="12.75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6" t="s">
        <v>57</v>
      </c>
      <c r="L41" s="17">
        <v>0</v>
      </c>
    </row>
    <row r="42" spans="1:12" ht="12.75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6" t="s">
        <v>60</v>
      </c>
      <c r="L42" s="17">
        <v>0</v>
      </c>
    </row>
    <row r="43" spans="1:12" ht="12.7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6" t="s">
        <v>63</v>
      </c>
      <c r="L43" s="17">
        <v>0</v>
      </c>
    </row>
    <row r="44" spans="1:12" ht="12.75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6" t="s">
        <v>66</v>
      </c>
      <c r="L44" s="17">
        <v>21775000</v>
      </c>
    </row>
    <row r="45" spans="1:12" ht="12.7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6" t="s">
        <v>69</v>
      </c>
      <c r="L45" s="17">
        <v>0</v>
      </c>
    </row>
    <row r="46" spans="1:12" ht="12.75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6" t="s">
        <v>72</v>
      </c>
      <c r="L46" s="17">
        <v>0</v>
      </c>
    </row>
    <row r="47" spans="1:12" ht="12.7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6" t="s">
        <v>75</v>
      </c>
      <c r="L47" s="17">
        <v>0</v>
      </c>
    </row>
    <row r="48" spans="1:12" ht="12.7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6" t="s">
        <v>78</v>
      </c>
      <c r="L48" s="17">
        <v>0</v>
      </c>
    </row>
    <row r="49" spans="1:12" ht="12.7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6" t="s">
        <v>81</v>
      </c>
      <c r="L49" s="17">
        <v>0</v>
      </c>
    </row>
    <row r="50" spans="1:12" ht="12.75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6" t="s">
        <v>84</v>
      </c>
      <c r="L50" s="17">
        <v>21775000</v>
      </c>
    </row>
    <row r="51" spans="1:12" ht="12.75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6" t="s">
        <v>87</v>
      </c>
      <c r="L51" s="17">
        <v>0</v>
      </c>
    </row>
    <row r="52" spans="1:12" ht="12.75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6" t="s">
        <v>90</v>
      </c>
      <c r="L52" s="17">
        <v>21775000</v>
      </c>
    </row>
    <row r="53" spans="1:12" ht="12.75">
      <c r="A53" s="7" t="s">
        <v>44</v>
      </c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3">
        <v>21775000</v>
      </c>
    </row>
    <row r="54" spans="1:12" ht="12.75">
      <c r="A54" s="7" t="s">
        <v>45</v>
      </c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3">
        <v>0</v>
      </c>
    </row>
    <row r="55" spans="1:12" ht="12.75">
      <c r="A55" s="7" t="s">
        <v>49</v>
      </c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3">
        <v>0</v>
      </c>
    </row>
    <row r="56" spans="1:12" ht="12.75">
      <c r="A56" s="7" t="s">
        <v>52</v>
      </c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3">
        <v>21775000</v>
      </c>
    </row>
    <row r="57" spans="1:12" ht="12.75">
      <c r="A57" s="7" t="s">
        <v>55</v>
      </c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3">
        <v>70057920</v>
      </c>
    </row>
    <row r="58" spans="1:12" ht="12.75">
      <c r="A58" s="7" t="s">
        <v>58</v>
      </c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3">
        <v>0</v>
      </c>
    </row>
    <row r="59" spans="1:12" ht="12.75">
      <c r="A59" s="7" t="s">
        <v>61</v>
      </c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3">
        <v>0</v>
      </c>
    </row>
    <row r="60" spans="1:12" ht="12.75">
      <c r="A60" s="7" t="s">
        <v>64</v>
      </c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3">
        <v>0</v>
      </c>
    </row>
    <row r="61" spans="1:12" ht="12.75">
      <c r="A61" s="7" t="s">
        <v>67</v>
      </c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3">
        <v>91832920</v>
      </c>
    </row>
    <row r="62" spans="1:12" ht="12.75">
      <c r="A62" s="7" t="s">
        <v>70</v>
      </c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3">
        <v>0</v>
      </c>
    </row>
    <row r="63" spans="1:12" ht="12.75">
      <c r="A63" s="7" t="s">
        <v>73</v>
      </c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3">
        <v>0</v>
      </c>
    </row>
    <row r="64" spans="1:12" ht="12.75">
      <c r="A64" s="7" t="s">
        <v>76</v>
      </c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3">
        <v>70057920</v>
      </c>
    </row>
    <row r="65" spans="1:12" ht="12.75">
      <c r="A65" s="7" t="s">
        <v>79</v>
      </c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3">
        <v>0</v>
      </c>
    </row>
    <row r="66" spans="1:12" ht="12.75">
      <c r="A66" s="7" t="s">
        <v>82</v>
      </c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3">
        <v>70057920</v>
      </c>
    </row>
    <row r="67" spans="1:12" ht="12.75">
      <c r="A67" s="7" t="s">
        <v>85</v>
      </c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3">
        <v>21775000</v>
      </c>
    </row>
    <row r="68" spans="1:12" ht="12.75">
      <c r="A68" s="7" t="s">
        <v>88</v>
      </c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3">
        <v>0</v>
      </c>
    </row>
    <row r="69" spans="1:12" ht="12.75">
      <c r="A69" s="7" t="s">
        <v>91</v>
      </c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3">
        <v>91832920</v>
      </c>
    </row>
    <row r="70" spans="1:12" ht="12.75">
      <c r="A70" s="7" t="s">
        <v>46</v>
      </c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3">
        <v>21775000</v>
      </c>
    </row>
    <row r="71" spans="1:12" ht="12.75">
      <c r="A71" s="7" t="s">
        <v>47</v>
      </c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3">
        <v>0</v>
      </c>
    </row>
    <row r="72" spans="1:12" ht="12.75">
      <c r="A72" s="7" t="s">
        <v>50</v>
      </c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3">
        <v>0</v>
      </c>
    </row>
    <row r="73" spans="1:12" ht="12.75">
      <c r="A73" s="7" t="s">
        <v>53</v>
      </c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3">
        <v>21775000</v>
      </c>
    </row>
    <row r="74" spans="1:12" ht="12.75">
      <c r="A74" s="7" t="s">
        <v>56</v>
      </c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3">
        <v>70057920</v>
      </c>
    </row>
    <row r="75" spans="1:12" ht="12.75">
      <c r="A75" s="7" t="s">
        <v>59</v>
      </c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3">
        <v>0</v>
      </c>
    </row>
    <row r="76" spans="1:12" ht="12.75">
      <c r="A76" s="7" t="s">
        <v>62</v>
      </c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3">
        <v>0</v>
      </c>
    </row>
    <row r="77" spans="1:12" ht="12.75">
      <c r="A77" s="7" t="s">
        <v>65</v>
      </c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3">
        <v>0</v>
      </c>
    </row>
    <row r="78" spans="1:12" ht="12.75">
      <c r="A78" s="7" t="s">
        <v>68</v>
      </c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3">
        <v>91832920</v>
      </c>
    </row>
    <row r="79" spans="1:12" ht="12.75">
      <c r="A79" s="7" t="s">
        <v>71</v>
      </c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3">
        <v>0</v>
      </c>
    </row>
    <row r="80" spans="1:12" ht="12.75">
      <c r="A80" s="7" t="s">
        <v>74</v>
      </c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3">
        <v>0</v>
      </c>
    </row>
    <row r="81" spans="1:12" ht="12.75">
      <c r="A81" s="7" t="s">
        <v>77</v>
      </c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3">
        <v>70057920</v>
      </c>
    </row>
    <row r="82" spans="1:12" ht="12.75">
      <c r="A82" s="7" t="s">
        <v>80</v>
      </c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3">
        <v>0</v>
      </c>
    </row>
    <row r="83" spans="1:12" ht="12.75">
      <c r="A83" s="7" t="s">
        <v>83</v>
      </c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3">
        <v>70057920</v>
      </c>
    </row>
    <row r="84" spans="1:12" ht="12.75">
      <c r="A84" s="7" t="s">
        <v>86</v>
      </c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3">
        <v>21775000</v>
      </c>
    </row>
    <row r="85" spans="1:12" ht="12.75">
      <c r="A85" s="7" t="s">
        <v>89</v>
      </c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3">
        <v>0</v>
      </c>
    </row>
    <row r="86" spans="1:12" ht="12.75">
      <c r="A86" s="9" t="s">
        <v>92</v>
      </c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5">
        <v>91832920</v>
      </c>
    </row>
  </sheetData>
  <sheetProtection/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/>
  <dimension ref="A1:AA6"/>
  <sheetViews>
    <sheetView zoomScalePageLayoutView="0" workbookViewId="0" topLeftCell="A1">
      <selection activeCell="C11" sqref="C11"/>
    </sheetView>
  </sheetViews>
  <sheetFormatPr defaultColWidth="11.421875" defaultRowHeight="12.75"/>
  <sheetData>
    <row r="1" spans="1:27" ht="12.7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3" t="s">
        <v>25</v>
      </c>
      <c r="AA1" s="3" t="s">
        <v>26</v>
      </c>
    </row>
    <row r="2" spans="1:27" ht="12.75">
      <c r="A2" s="4" t="s">
        <v>27</v>
      </c>
      <c r="B2" s="4" t="s">
        <v>27</v>
      </c>
      <c r="C2" s="4" t="s">
        <v>28</v>
      </c>
      <c r="D2" s="4" t="s">
        <v>27</v>
      </c>
      <c r="E2" s="4" t="s">
        <v>27</v>
      </c>
      <c r="F2" s="4" t="s">
        <v>27</v>
      </c>
      <c r="G2" s="4" t="s">
        <v>27</v>
      </c>
      <c r="H2" s="4" t="s">
        <v>27</v>
      </c>
      <c r="I2" s="4" t="s">
        <v>27</v>
      </c>
      <c r="J2" s="4" t="s">
        <v>27</v>
      </c>
      <c r="K2" s="5">
        <v>21775000</v>
      </c>
      <c r="L2" s="6">
        <v>0</v>
      </c>
      <c r="M2" s="6">
        <v>0</v>
      </c>
      <c r="N2" s="5">
        <v>21775000</v>
      </c>
      <c r="O2" s="5">
        <v>70057920</v>
      </c>
      <c r="P2" s="6">
        <v>0</v>
      </c>
      <c r="Q2" s="6">
        <v>0</v>
      </c>
      <c r="R2" s="6">
        <v>0</v>
      </c>
      <c r="S2" s="5">
        <v>91832920</v>
      </c>
      <c r="T2" s="6">
        <v>0</v>
      </c>
      <c r="U2" s="6">
        <v>0</v>
      </c>
      <c r="V2" s="5">
        <v>70057920</v>
      </c>
      <c r="W2" s="6">
        <v>0</v>
      </c>
      <c r="X2" s="5">
        <v>70057920</v>
      </c>
      <c r="Y2" s="5">
        <v>21775000</v>
      </c>
      <c r="Z2" s="6">
        <v>0</v>
      </c>
      <c r="AA2" s="5">
        <v>91832920</v>
      </c>
    </row>
    <row r="3" spans="1:10" ht="12.7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2.7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2.7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12.75">
      <c r="A6" s="1"/>
      <c r="B6" s="1"/>
      <c r="C6" s="1"/>
      <c r="D6" s="1"/>
      <c r="E6" s="1"/>
      <c r="F6" s="1"/>
      <c r="G6" s="1"/>
      <c r="H6" s="1"/>
      <c r="I6" s="1"/>
      <c r="J6" s="1"/>
    </row>
  </sheetData>
  <sheetProtection/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5"/>
  <dimension ref="A1:AA6"/>
  <sheetViews>
    <sheetView zoomScalePageLayoutView="0" workbookViewId="0" topLeftCell="A1">
      <selection activeCell="C11" sqref="C11"/>
    </sheetView>
  </sheetViews>
  <sheetFormatPr defaultColWidth="11.421875" defaultRowHeight="12.75"/>
  <sheetData>
    <row r="1" spans="1:27" ht="12.7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3" t="s">
        <v>25</v>
      </c>
      <c r="AA1" s="3" t="s">
        <v>26</v>
      </c>
    </row>
    <row r="2" spans="1:10" ht="12.7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2.7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2.7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2.7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12.75">
      <c r="A6" s="1"/>
      <c r="B6" s="1"/>
      <c r="C6" s="1"/>
      <c r="D6" s="1"/>
      <c r="E6" s="1"/>
      <c r="F6" s="1"/>
      <c r="G6" s="1"/>
      <c r="H6" s="1"/>
      <c r="I6" s="1"/>
      <c r="J6" s="1"/>
    </row>
  </sheetData>
  <sheetProtection/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6"/>
  <dimension ref="A1:AA6"/>
  <sheetViews>
    <sheetView zoomScalePageLayoutView="0" workbookViewId="0" topLeftCell="A1">
      <selection activeCell="C11" sqref="C11"/>
    </sheetView>
  </sheetViews>
  <sheetFormatPr defaultColWidth="11.421875" defaultRowHeight="12.75"/>
  <sheetData>
    <row r="1" spans="1:27" ht="12.7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3" t="s">
        <v>25</v>
      </c>
      <c r="AA1" s="3" t="s">
        <v>26</v>
      </c>
    </row>
    <row r="2" spans="1:10" ht="12.7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2.7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2.7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2.7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12.75">
      <c r="A6" s="1"/>
      <c r="B6" s="1"/>
      <c r="C6" s="1"/>
      <c r="D6" s="1"/>
      <c r="E6" s="1"/>
      <c r="F6" s="1"/>
      <c r="G6" s="1"/>
      <c r="H6" s="1"/>
      <c r="I6" s="1"/>
      <c r="J6" s="1"/>
    </row>
  </sheetData>
  <sheetProtection/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7"/>
  <dimension ref="A1:AA6"/>
  <sheetViews>
    <sheetView zoomScalePageLayoutView="0" workbookViewId="0" topLeftCell="A1">
      <selection activeCell="C11" sqref="C11"/>
    </sheetView>
  </sheetViews>
  <sheetFormatPr defaultColWidth="11.421875" defaultRowHeight="12.75"/>
  <sheetData>
    <row r="1" spans="1:27" ht="12.7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3" t="s">
        <v>25</v>
      </c>
      <c r="AA1" s="3" t="s">
        <v>26</v>
      </c>
    </row>
    <row r="2" spans="1:10" ht="12.7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2.7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2.7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2.7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12.75">
      <c r="A6" s="1"/>
      <c r="B6" s="1"/>
      <c r="C6" s="1"/>
      <c r="D6" s="1"/>
      <c r="E6" s="1"/>
      <c r="F6" s="1"/>
      <c r="G6" s="1"/>
      <c r="H6" s="1"/>
      <c r="I6" s="1"/>
      <c r="J6" s="1"/>
    </row>
  </sheetData>
  <sheetProtection/>
  <printOptions/>
  <pageMargins left="0.75" right="0.75" top="1" bottom="1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8"/>
  <dimension ref="A1:AA6"/>
  <sheetViews>
    <sheetView zoomScalePageLayoutView="0" workbookViewId="0" topLeftCell="A1">
      <selection activeCell="C11" sqref="C11"/>
    </sheetView>
  </sheetViews>
  <sheetFormatPr defaultColWidth="11.421875" defaultRowHeight="12.75"/>
  <sheetData>
    <row r="1" spans="1:27" ht="12.7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3" t="s">
        <v>25</v>
      </c>
      <c r="AA1" s="3" t="s">
        <v>26</v>
      </c>
    </row>
    <row r="2" spans="1:10" ht="12.7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2.7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2.7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2.7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12.75">
      <c r="A6" s="1"/>
      <c r="B6" s="1"/>
      <c r="C6" s="1"/>
      <c r="D6" s="1"/>
      <c r="E6" s="1"/>
      <c r="F6" s="1"/>
      <c r="G6" s="1"/>
      <c r="H6" s="1"/>
      <c r="I6" s="1"/>
      <c r="J6" s="1"/>
    </row>
  </sheetData>
  <sheetProtection/>
  <printOptions/>
  <pageMargins left="0.75" right="0.75" top="1" bottom="1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9"/>
  <dimension ref="A1:AA6"/>
  <sheetViews>
    <sheetView zoomScalePageLayoutView="0" workbookViewId="0" topLeftCell="A1">
      <selection activeCell="C11" sqref="C11"/>
    </sheetView>
  </sheetViews>
  <sheetFormatPr defaultColWidth="11.421875" defaultRowHeight="12.75"/>
  <sheetData>
    <row r="1" spans="1:27" ht="12.7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3" t="s">
        <v>25</v>
      </c>
      <c r="AA1" s="3" t="s">
        <v>26</v>
      </c>
    </row>
    <row r="2" spans="1:10" ht="12.7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2.7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2.7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2.7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12.75">
      <c r="A6" s="1"/>
      <c r="B6" s="1"/>
      <c r="C6" s="1"/>
      <c r="D6" s="1"/>
      <c r="E6" s="1"/>
      <c r="F6" s="1"/>
      <c r="G6" s="1"/>
      <c r="H6" s="1"/>
      <c r="I6" s="1"/>
      <c r="J6" s="1"/>
    </row>
  </sheetData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SAP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AG</dc:creator>
  <cp:keywords/>
  <dc:description/>
  <cp:lastModifiedBy>swu63com01</cp:lastModifiedBy>
  <cp:lastPrinted>2024-01-19T02:58:27Z</cp:lastPrinted>
  <dcterms:created xsi:type="dcterms:W3CDTF">1999-10-28T06:58:38Z</dcterms:created>
  <dcterms:modified xsi:type="dcterms:W3CDTF">2024-03-20T17:55:53Z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2113693713</vt:i4>
  </property>
  <property fmtid="{D5CDD505-2E9C-101B-9397-08002B2CF9AE}" pid="3" name="_NewReviewCycle">
    <vt:lpwstr/>
  </property>
  <property fmtid="{D5CDD505-2E9C-101B-9397-08002B2CF9AE}" pid="4" name="_EmailSubject">
    <vt:lpwstr>Templates</vt:lpwstr>
  </property>
  <property fmtid="{D5CDD505-2E9C-101B-9397-08002B2CF9AE}" pid="5" name="_AuthorEmail">
    <vt:lpwstr>vera.vormwald-dogan@sap.com</vt:lpwstr>
  </property>
  <property fmtid="{D5CDD505-2E9C-101B-9397-08002B2CF9AE}" pid="6" name="_AuthorEmailDisplayName">
    <vt:lpwstr>Vormwald-Dogan, Vera</vt:lpwstr>
  </property>
  <property fmtid="{D5CDD505-2E9C-101B-9397-08002B2CF9AE}" pid="7" name="_PreviousAdHocReviewCycleID">
    <vt:i4>-1173040654</vt:i4>
  </property>
  <property fmtid="{D5CDD505-2E9C-101B-9397-08002B2CF9AE}" pid="8" name="_ReviewingToolsShownOnce">
    <vt:lpwstr/>
  </property>
</Properties>
</file>